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9450" windowHeight="6945" activeTab="0"/>
  </bookViews>
  <sheets>
    <sheet name="Сводная" sheetId="1" r:id="rId1"/>
  </sheets>
  <definedNames/>
  <calcPr fullCalcOnLoad="1"/>
</workbook>
</file>

<file path=xl/sharedStrings.xml><?xml version="1.0" encoding="utf-8"?>
<sst xmlns="http://schemas.openxmlformats.org/spreadsheetml/2006/main" count="53" uniqueCount="24">
  <si>
    <t>Отработано смен</t>
  </si>
  <si>
    <t>Выплачено зарплаты</t>
  </si>
  <si>
    <t>Использовано ресурсов</t>
  </si>
  <si>
    <t>Произведено продукции</t>
  </si>
  <si>
    <t>Куплено ресурсов</t>
  </si>
  <si>
    <t>Продано продукции</t>
  </si>
  <si>
    <t>Cъедено продукции</t>
  </si>
  <si>
    <t>ТМО(в холодильнике)</t>
  </si>
  <si>
    <t>ТМО(на складе)</t>
  </si>
  <si>
    <t>ТМО(в продаже)</t>
  </si>
  <si>
    <t xml:space="preserve">ТМО </t>
  </si>
  <si>
    <t>РО(в заявках на работу)</t>
  </si>
  <si>
    <t>РО(на складе)</t>
  </si>
  <si>
    <t>РО</t>
  </si>
  <si>
    <t>Специалистов</t>
  </si>
  <si>
    <t>Зерно</t>
  </si>
  <si>
    <t>Мука</t>
  </si>
  <si>
    <t>Булочки</t>
  </si>
  <si>
    <t>Дата</t>
  </si>
  <si>
    <t>ИТОГО</t>
  </si>
  <si>
    <t>Итого</t>
  </si>
  <si>
    <t>1 - Зерно</t>
  </si>
  <si>
    <t>2- Мука</t>
  </si>
  <si>
    <t>3 - Булки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</si>
</sst>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5">
    <font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Отработано смен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(Сводная!$B$34,Сводная!$B$69,Сводная!$B$104)</c:f>
              <c:numCache>
                <c:ptCount val="3"/>
                <c:pt idx="0">
                  <c:v>8.612903225806452</c:v>
                </c:pt>
                <c:pt idx="1">
                  <c:v>19.870967741935484</c:v>
                </c:pt>
                <c:pt idx="2">
                  <c:v>27.161290322580644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Выплачено зарплаты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(Сводная!$C$34,Сводная!$C$69,Сводная!$C$104)</c:f>
              <c:numCache>
                <c:ptCount val="3"/>
                <c:pt idx="0">
                  <c:v>5.706387096774194</c:v>
                </c:pt>
                <c:pt idx="1">
                  <c:v>9.258467741935483</c:v>
                </c:pt>
                <c:pt idx="2">
                  <c:v>3.540774193548387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Продано булок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Сводная!$G$73:$G$103</c:f>
              <c:numCache>
                <c:ptCount val="31"/>
                <c:pt idx="0">
                  <c:v>651</c:v>
                </c:pt>
                <c:pt idx="1">
                  <c:v>693</c:v>
                </c:pt>
                <c:pt idx="2">
                  <c:v>691</c:v>
                </c:pt>
                <c:pt idx="3">
                  <c:v>626</c:v>
                </c:pt>
                <c:pt idx="4">
                  <c:v>858</c:v>
                </c:pt>
                <c:pt idx="5">
                  <c:v>1169</c:v>
                </c:pt>
                <c:pt idx="6">
                  <c:v>1238</c:v>
                </c:pt>
                <c:pt idx="7">
                  <c:v>5895</c:v>
                </c:pt>
                <c:pt idx="8">
                  <c:v>5028</c:v>
                </c:pt>
                <c:pt idx="9">
                  <c:v>2036</c:v>
                </c:pt>
                <c:pt idx="10">
                  <c:v>1538</c:v>
                </c:pt>
                <c:pt idx="11">
                  <c:v>2045</c:v>
                </c:pt>
                <c:pt idx="12">
                  <c:v>744</c:v>
                </c:pt>
                <c:pt idx="13">
                  <c:v>1454</c:v>
                </c:pt>
                <c:pt idx="14">
                  <c:v>591</c:v>
                </c:pt>
                <c:pt idx="15">
                  <c:v>1865</c:v>
                </c:pt>
                <c:pt idx="16">
                  <c:v>1332</c:v>
                </c:pt>
                <c:pt idx="17">
                  <c:v>472</c:v>
                </c:pt>
                <c:pt idx="18">
                  <c:v>783</c:v>
                </c:pt>
                <c:pt idx="19">
                  <c:v>1719</c:v>
                </c:pt>
                <c:pt idx="20">
                  <c:v>505</c:v>
                </c:pt>
                <c:pt idx="21">
                  <c:v>176</c:v>
                </c:pt>
                <c:pt idx="22">
                  <c:v>290</c:v>
                </c:pt>
                <c:pt idx="23">
                  <c:v>711</c:v>
                </c:pt>
                <c:pt idx="24">
                  <c:v>897</c:v>
                </c:pt>
                <c:pt idx="25">
                  <c:v>617</c:v>
                </c:pt>
                <c:pt idx="26">
                  <c:v>764</c:v>
                </c:pt>
                <c:pt idx="27">
                  <c:v>966</c:v>
                </c:pt>
                <c:pt idx="28">
                  <c:v>994</c:v>
                </c:pt>
                <c:pt idx="29">
                  <c:v>517</c:v>
                </c:pt>
                <c:pt idx="30">
                  <c:v>1395</c:v>
                </c:pt>
              </c:numCache>
            </c:numRef>
          </c:val>
          <c:smooth val="0"/>
        </c:ser>
        <c:marker val="1"/>
        <c:axId val="9287938"/>
        <c:axId val="16482579"/>
      </c:lineChart>
      <c:catAx>
        <c:axId val="928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82579"/>
        <c:crosses val="autoZero"/>
        <c:auto val="1"/>
        <c:lblOffset val="100"/>
        <c:noMultiLvlLbl val="0"/>
      </c:catAx>
      <c:valAx>
        <c:axId val="16482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87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Съедено булок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Сводная!$H$73:$H$103</c:f>
              <c:numCache>
                <c:ptCount val="31"/>
                <c:pt idx="0">
                  <c:v>645</c:v>
                </c:pt>
                <c:pt idx="1">
                  <c:v>716</c:v>
                </c:pt>
                <c:pt idx="2">
                  <c:v>909</c:v>
                </c:pt>
                <c:pt idx="3">
                  <c:v>979</c:v>
                </c:pt>
                <c:pt idx="4">
                  <c:v>876</c:v>
                </c:pt>
                <c:pt idx="5">
                  <c:v>853</c:v>
                </c:pt>
                <c:pt idx="6">
                  <c:v>729</c:v>
                </c:pt>
                <c:pt idx="7">
                  <c:v>555</c:v>
                </c:pt>
                <c:pt idx="8">
                  <c:v>761</c:v>
                </c:pt>
                <c:pt idx="9">
                  <c:v>938</c:v>
                </c:pt>
                <c:pt idx="10">
                  <c:v>896</c:v>
                </c:pt>
                <c:pt idx="11">
                  <c:v>923</c:v>
                </c:pt>
                <c:pt idx="12">
                  <c:v>778</c:v>
                </c:pt>
                <c:pt idx="13">
                  <c:v>980</c:v>
                </c:pt>
                <c:pt idx="14">
                  <c:v>847</c:v>
                </c:pt>
                <c:pt idx="15">
                  <c:v>922</c:v>
                </c:pt>
                <c:pt idx="16">
                  <c:v>937</c:v>
                </c:pt>
                <c:pt idx="17">
                  <c:v>810</c:v>
                </c:pt>
                <c:pt idx="18">
                  <c:v>1048</c:v>
                </c:pt>
                <c:pt idx="19">
                  <c:v>1003</c:v>
                </c:pt>
                <c:pt idx="20">
                  <c:v>908</c:v>
                </c:pt>
                <c:pt idx="21">
                  <c:v>339</c:v>
                </c:pt>
                <c:pt idx="22">
                  <c:v>216</c:v>
                </c:pt>
                <c:pt idx="23">
                  <c:v>1003</c:v>
                </c:pt>
                <c:pt idx="24">
                  <c:v>1000</c:v>
                </c:pt>
                <c:pt idx="25">
                  <c:v>884</c:v>
                </c:pt>
                <c:pt idx="26">
                  <c:v>1042</c:v>
                </c:pt>
                <c:pt idx="27">
                  <c:v>932</c:v>
                </c:pt>
                <c:pt idx="28">
                  <c:v>686</c:v>
                </c:pt>
                <c:pt idx="29">
                  <c:v>828</c:v>
                </c:pt>
                <c:pt idx="30">
                  <c:v>875</c:v>
                </c:pt>
              </c:numCache>
            </c:numRef>
          </c:val>
          <c:smooth val="0"/>
        </c:ser>
        <c:marker val="1"/>
        <c:axId val="14125484"/>
        <c:axId val="60020493"/>
      </c:lineChart>
      <c:catAx>
        <c:axId val="1412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20493"/>
        <c:crosses val="autoZero"/>
        <c:auto val="1"/>
        <c:lblOffset val="100"/>
        <c:noMultiLvlLbl val="0"/>
      </c:catAx>
      <c:valAx>
        <c:axId val="60020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25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Заначка булок в холодильниках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Сводная!$I$73:$I$103</c:f>
              <c:numCache>
                <c:ptCount val="31"/>
                <c:pt idx="0">
                  <c:v>49788</c:v>
                </c:pt>
                <c:pt idx="1">
                  <c:v>49467</c:v>
                </c:pt>
                <c:pt idx="2">
                  <c:v>49236</c:v>
                </c:pt>
                <c:pt idx="3">
                  <c:v>48876</c:v>
                </c:pt>
                <c:pt idx="4">
                  <c:v>48846</c:v>
                </c:pt>
                <c:pt idx="5">
                  <c:v>49170</c:v>
                </c:pt>
                <c:pt idx="6">
                  <c:v>49676</c:v>
                </c:pt>
                <c:pt idx="7">
                  <c:v>55112</c:v>
                </c:pt>
                <c:pt idx="8">
                  <c:v>59280</c:v>
                </c:pt>
                <c:pt idx="9">
                  <c:v>60369</c:v>
                </c:pt>
                <c:pt idx="10">
                  <c:v>61103</c:v>
                </c:pt>
                <c:pt idx="11">
                  <c:v>62111</c:v>
                </c:pt>
                <c:pt idx="12">
                  <c:v>62077</c:v>
                </c:pt>
                <c:pt idx="13">
                  <c:v>62547</c:v>
                </c:pt>
                <c:pt idx="14">
                  <c:v>62288</c:v>
                </c:pt>
                <c:pt idx="15">
                  <c:v>63224</c:v>
                </c:pt>
                <c:pt idx="16">
                  <c:v>63603</c:v>
                </c:pt>
                <c:pt idx="17">
                  <c:v>63285</c:v>
                </c:pt>
                <c:pt idx="18">
                  <c:v>62873</c:v>
                </c:pt>
                <c:pt idx="19">
                  <c:v>63557</c:v>
                </c:pt>
                <c:pt idx="20">
                  <c:v>63143</c:v>
                </c:pt>
                <c:pt idx="21">
                  <c:v>62991</c:v>
                </c:pt>
                <c:pt idx="22">
                  <c:v>63067</c:v>
                </c:pt>
                <c:pt idx="23">
                  <c:v>62644</c:v>
                </c:pt>
                <c:pt idx="24">
                  <c:v>62519</c:v>
                </c:pt>
                <c:pt idx="25">
                  <c:v>62269</c:v>
                </c:pt>
                <c:pt idx="26">
                  <c:v>61984</c:v>
                </c:pt>
                <c:pt idx="27">
                  <c:v>62027</c:v>
                </c:pt>
                <c:pt idx="28">
                  <c:v>62418</c:v>
                </c:pt>
                <c:pt idx="29">
                  <c:v>62022</c:v>
                </c:pt>
                <c:pt idx="30">
                  <c:v>62177</c:v>
                </c:pt>
              </c:numCache>
            </c:numRef>
          </c:val>
          <c:smooth val="0"/>
        </c:ser>
        <c:marker val="1"/>
        <c:axId val="3313526"/>
        <c:axId val="29821735"/>
      </c:lineChart>
      <c:catAx>
        <c:axId val="331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21735"/>
        <c:crosses val="autoZero"/>
        <c:auto val="1"/>
        <c:lblOffset val="100"/>
        <c:noMultiLvlLbl val="0"/>
      </c:catAx>
      <c:valAx>
        <c:axId val="29821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3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Специалистов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Сводная!$N$3:$N$33</c:f>
              <c:numCache>
                <c:ptCount val="31"/>
                <c:pt idx="0">
                  <c:v>36</c:v>
                </c:pt>
                <c:pt idx="1">
                  <c:v>34</c:v>
                </c:pt>
                <c:pt idx="2">
                  <c:v>34</c:v>
                </c:pt>
                <c:pt idx="3">
                  <c:v>33</c:v>
                </c:pt>
                <c:pt idx="4">
                  <c:v>33</c:v>
                </c:pt>
                <c:pt idx="5">
                  <c:v>24</c:v>
                </c:pt>
                <c:pt idx="6">
                  <c:v>27</c:v>
                </c:pt>
                <c:pt idx="7">
                  <c:v>28</c:v>
                </c:pt>
                <c:pt idx="8">
                  <c:v>30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28</c:v>
                </c:pt>
                <c:pt idx="13">
                  <c:v>32</c:v>
                </c:pt>
                <c:pt idx="14">
                  <c:v>32</c:v>
                </c:pt>
                <c:pt idx="15">
                  <c:v>33</c:v>
                </c:pt>
                <c:pt idx="16">
                  <c:v>33</c:v>
                </c:pt>
                <c:pt idx="17">
                  <c:v>32</c:v>
                </c:pt>
                <c:pt idx="18">
                  <c:v>34</c:v>
                </c:pt>
                <c:pt idx="19">
                  <c:v>34</c:v>
                </c:pt>
                <c:pt idx="20">
                  <c:v>35</c:v>
                </c:pt>
                <c:pt idx="21">
                  <c:v>26</c:v>
                </c:pt>
                <c:pt idx="22">
                  <c:v>34</c:v>
                </c:pt>
                <c:pt idx="23">
                  <c:v>35</c:v>
                </c:pt>
                <c:pt idx="24">
                  <c:v>38</c:v>
                </c:pt>
                <c:pt idx="25">
                  <c:v>29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26</c:v>
                </c:pt>
                <c:pt idx="30">
                  <c:v>46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Сводная!$N$38:$N$68</c:f>
              <c:numCache>
                <c:ptCount val="3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28</c:v>
                </c:pt>
                <c:pt idx="6">
                  <c:v>32</c:v>
                </c:pt>
                <c:pt idx="7">
                  <c:v>31</c:v>
                </c:pt>
                <c:pt idx="8">
                  <c:v>33</c:v>
                </c:pt>
                <c:pt idx="9">
                  <c:v>32</c:v>
                </c:pt>
                <c:pt idx="10">
                  <c:v>32</c:v>
                </c:pt>
                <c:pt idx="11">
                  <c:v>32</c:v>
                </c:pt>
                <c:pt idx="12">
                  <c:v>28</c:v>
                </c:pt>
                <c:pt idx="13">
                  <c:v>32</c:v>
                </c:pt>
                <c:pt idx="14">
                  <c:v>32</c:v>
                </c:pt>
                <c:pt idx="15">
                  <c:v>33</c:v>
                </c:pt>
                <c:pt idx="16">
                  <c:v>33</c:v>
                </c:pt>
                <c:pt idx="17">
                  <c:v>29</c:v>
                </c:pt>
                <c:pt idx="18">
                  <c:v>33</c:v>
                </c:pt>
                <c:pt idx="19">
                  <c:v>36</c:v>
                </c:pt>
                <c:pt idx="20">
                  <c:v>35</c:v>
                </c:pt>
                <c:pt idx="21">
                  <c:v>28</c:v>
                </c:pt>
                <c:pt idx="22">
                  <c:v>31</c:v>
                </c:pt>
                <c:pt idx="23">
                  <c:v>37</c:v>
                </c:pt>
                <c:pt idx="24">
                  <c:v>37</c:v>
                </c:pt>
                <c:pt idx="25">
                  <c:v>32</c:v>
                </c:pt>
                <c:pt idx="26">
                  <c:v>38</c:v>
                </c:pt>
                <c:pt idx="27">
                  <c:v>39</c:v>
                </c:pt>
                <c:pt idx="28">
                  <c:v>39</c:v>
                </c:pt>
                <c:pt idx="29">
                  <c:v>26</c:v>
                </c:pt>
                <c:pt idx="30">
                  <c:v>39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Сводная!$P$73:$P$103</c:f>
              <c:numCache>
                <c:ptCount val="31"/>
                <c:pt idx="0">
                  <c:v>51</c:v>
                </c:pt>
                <c:pt idx="1">
                  <c:v>50</c:v>
                </c:pt>
                <c:pt idx="2">
                  <c:v>49</c:v>
                </c:pt>
                <c:pt idx="3">
                  <c:v>50</c:v>
                </c:pt>
                <c:pt idx="4">
                  <c:v>49</c:v>
                </c:pt>
                <c:pt idx="5">
                  <c:v>34</c:v>
                </c:pt>
                <c:pt idx="6">
                  <c:v>41</c:v>
                </c:pt>
                <c:pt idx="7">
                  <c:v>53</c:v>
                </c:pt>
                <c:pt idx="8">
                  <c:v>54</c:v>
                </c:pt>
                <c:pt idx="9">
                  <c:v>53</c:v>
                </c:pt>
                <c:pt idx="10">
                  <c:v>52</c:v>
                </c:pt>
                <c:pt idx="11">
                  <c:v>53</c:v>
                </c:pt>
                <c:pt idx="12">
                  <c:v>44</c:v>
                </c:pt>
                <c:pt idx="13">
                  <c:v>54</c:v>
                </c:pt>
                <c:pt idx="14">
                  <c:v>55</c:v>
                </c:pt>
                <c:pt idx="15">
                  <c:v>54</c:v>
                </c:pt>
                <c:pt idx="16">
                  <c:v>55</c:v>
                </c:pt>
                <c:pt idx="17">
                  <c:v>45</c:v>
                </c:pt>
                <c:pt idx="18">
                  <c:v>57</c:v>
                </c:pt>
                <c:pt idx="19">
                  <c:v>57</c:v>
                </c:pt>
                <c:pt idx="20">
                  <c:v>57</c:v>
                </c:pt>
                <c:pt idx="21">
                  <c:v>44</c:v>
                </c:pt>
                <c:pt idx="22">
                  <c:v>54</c:v>
                </c:pt>
                <c:pt idx="23">
                  <c:v>58</c:v>
                </c:pt>
                <c:pt idx="24">
                  <c:v>58</c:v>
                </c:pt>
                <c:pt idx="25">
                  <c:v>45</c:v>
                </c:pt>
                <c:pt idx="26">
                  <c:v>60</c:v>
                </c:pt>
                <c:pt idx="27">
                  <c:v>61</c:v>
                </c:pt>
                <c:pt idx="28">
                  <c:v>61</c:v>
                </c:pt>
                <c:pt idx="29">
                  <c:v>34</c:v>
                </c:pt>
                <c:pt idx="30">
                  <c:v>61</c:v>
                </c:pt>
              </c:numCache>
            </c:numRef>
          </c:val>
        </c:ser>
        <c:gapWidth val="100"/>
        <c:axId val="67069024"/>
        <c:axId val="66750305"/>
      </c:barChart>
      <c:catAx>
        <c:axId val="67069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750305"/>
        <c:crosses val="autoZero"/>
        <c:auto val="1"/>
        <c:lblOffset val="100"/>
        <c:noMultiLvlLbl val="0"/>
      </c:catAx>
      <c:valAx>
        <c:axId val="667503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706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105</xdr:row>
      <xdr:rowOff>19050</xdr:rowOff>
    </xdr:from>
    <xdr:to>
      <xdr:col>4</xdr:col>
      <xdr:colOff>1304925</xdr:colOff>
      <xdr:row>130</xdr:row>
      <xdr:rowOff>19050</xdr:rowOff>
    </xdr:to>
    <xdr:graphicFrame>
      <xdr:nvGraphicFramePr>
        <xdr:cNvPr id="1" name="Chart 1"/>
        <xdr:cNvGraphicFramePr/>
      </xdr:nvGraphicFramePr>
      <xdr:xfrm>
        <a:off x="19050" y="17087850"/>
        <a:ext cx="67246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131</xdr:row>
      <xdr:rowOff>9525</xdr:rowOff>
    </xdr:from>
    <xdr:to>
      <xdr:col>4</xdr:col>
      <xdr:colOff>1285875</xdr:colOff>
      <xdr:row>156</xdr:row>
      <xdr:rowOff>9525</xdr:rowOff>
    </xdr:to>
    <xdr:graphicFrame>
      <xdr:nvGraphicFramePr>
        <xdr:cNvPr id="2" name="Chart 2"/>
        <xdr:cNvGraphicFramePr/>
      </xdr:nvGraphicFramePr>
      <xdr:xfrm>
        <a:off x="0" y="21288375"/>
        <a:ext cx="67246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157</xdr:row>
      <xdr:rowOff>9525</xdr:rowOff>
    </xdr:from>
    <xdr:to>
      <xdr:col>4</xdr:col>
      <xdr:colOff>1333500</xdr:colOff>
      <xdr:row>182</xdr:row>
      <xdr:rowOff>9525</xdr:rowOff>
    </xdr:to>
    <xdr:graphicFrame>
      <xdr:nvGraphicFramePr>
        <xdr:cNvPr id="3" name="Chart 3"/>
        <xdr:cNvGraphicFramePr/>
      </xdr:nvGraphicFramePr>
      <xdr:xfrm>
        <a:off x="57150" y="25498425"/>
        <a:ext cx="671512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1733550</xdr:colOff>
      <xdr:row>157</xdr:row>
      <xdr:rowOff>28575</xdr:rowOff>
    </xdr:from>
    <xdr:to>
      <xdr:col>9</xdr:col>
      <xdr:colOff>762000</xdr:colOff>
      <xdr:row>182</xdr:row>
      <xdr:rowOff>28575</xdr:rowOff>
    </xdr:to>
    <xdr:graphicFrame>
      <xdr:nvGraphicFramePr>
        <xdr:cNvPr id="4" name="Chart 4"/>
        <xdr:cNvGraphicFramePr/>
      </xdr:nvGraphicFramePr>
      <xdr:xfrm>
        <a:off x="7172325" y="25517475"/>
        <a:ext cx="6715125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183</xdr:row>
      <xdr:rowOff>76200</xdr:rowOff>
    </xdr:from>
    <xdr:to>
      <xdr:col>9</xdr:col>
      <xdr:colOff>781050</xdr:colOff>
      <xdr:row>208</xdr:row>
      <xdr:rowOff>76200</xdr:rowOff>
    </xdr:to>
    <xdr:graphicFrame>
      <xdr:nvGraphicFramePr>
        <xdr:cNvPr id="5" name="Chart 5"/>
        <xdr:cNvGraphicFramePr/>
      </xdr:nvGraphicFramePr>
      <xdr:xfrm>
        <a:off x="0" y="29775150"/>
        <a:ext cx="13906500" cy="4048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1743075</xdr:colOff>
      <xdr:row>106</xdr:row>
      <xdr:rowOff>142875</xdr:rowOff>
    </xdr:from>
    <xdr:to>
      <xdr:col>9</xdr:col>
      <xdr:colOff>781050</xdr:colOff>
      <xdr:row>156</xdr:row>
      <xdr:rowOff>19050</xdr:rowOff>
    </xdr:to>
    <xdr:graphicFrame>
      <xdr:nvGraphicFramePr>
        <xdr:cNvPr id="6" name="Chart 7"/>
        <xdr:cNvGraphicFramePr/>
      </xdr:nvGraphicFramePr>
      <xdr:xfrm>
        <a:off x="7181850" y="17373600"/>
        <a:ext cx="6724650" cy="7972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P106"/>
  <sheetViews>
    <sheetView tabSelected="1" workbookViewId="0" topLeftCell="A1">
      <selection activeCell="A72" sqref="A72:IV72"/>
    </sheetView>
  </sheetViews>
  <sheetFormatPr defaultColWidth="9.00390625" defaultRowHeight="12.75"/>
  <cols>
    <col min="1" max="1" width="10.125" style="0" bestFit="1" customWidth="1"/>
    <col min="2" max="2" width="17.375" style="0" customWidth="1"/>
    <col min="3" max="3" width="20.75390625" style="0" customWidth="1"/>
    <col min="4" max="5" width="23.125" style="0" customWidth="1"/>
    <col min="6" max="6" width="18.375" style="0" customWidth="1"/>
    <col min="7" max="7" width="19.25390625" style="0" customWidth="1"/>
    <col min="8" max="8" width="21.00390625" style="0" customWidth="1"/>
    <col min="9" max="9" width="19.125" style="0" customWidth="1"/>
    <col min="10" max="10" width="13.25390625" style="0" customWidth="1"/>
    <col min="11" max="11" width="21.75390625" style="0" customWidth="1"/>
    <col min="12" max="12" width="14.875" style="0" customWidth="1"/>
    <col min="13" max="13" width="26.00390625" style="0" customWidth="1"/>
    <col min="14" max="14" width="15.625" style="0" customWidth="1"/>
    <col min="15" max="15" width="11.875" style="0" customWidth="1"/>
    <col min="16" max="16" width="13.00390625" style="0" customWidth="1"/>
  </cols>
  <sheetData>
    <row r="1" ht="12.75">
      <c r="A1" s="1" t="s">
        <v>15</v>
      </c>
    </row>
    <row r="2" spans="1:14" s="4" customFormat="1" ht="12.75">
      <c r="A2" s="5" t="s">
        <v>18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12.75">
      <c r="A3" s="3">
        <v>38899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8527</v>
      </c>
      <c r="I3" s="2">
        <v>7333</v>
      </c>
      <c r="J3" s="2">
        <v>15860</v>
      </c>
      <c r="K3" s="2">
        <v>0</v>
      </c>
      <c r="L3" s="2">
        <v>344.12</v>
      </c>
      <c r="M3" s="2">
        <v>344.12</v>
      </c>
      <c r="N3" s="2">
        <v>36</v>
      </c>
    </row>
    <row r="4" spans="1:14" ht="12.75">
      <c r="A4" s="3">
        <v>38900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40</v>
      </c>
      <c r="H4" s="2">
        <v>5831</v>
      </c>
      <c r="I4" s="2">
        <v>9974</v>
      </c>
      <c r="J4" s="2">
        <v>15805</v>
      </c>
      <c r="K4" s="2">
        <v>0</v>
      </c>
      <c r="L4" s="2">
        <v>344.12</v>
      </c>
      <c r="M4" s="2">
        <v>344.12</v>
      </c>
      <c r="N4" s="2">
        <v>34</v>
      </c>
    </row>
    <row r="5" spans="1:14" ht="12.75">
      <c r="A5" s="3">
        <v>38901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5831</v>
      </c>
      <c r="I5" s="2">
        <v>9974</v>
      </c>
      <c r="J5" s="2">
        <v>15805</v>
      </c>
      <c r="K5" s="2">
        <v>0</v>
      </c>
      <c r="L5" s="2">
        <v>344.12</v>
      </c>
      <c r="M5" s="2">
        <v>344.12</v>
      </c>
      <c r="N5" s="2">
        <v>34</v>
      </c>
    </row>
    <row r="6" spans="1:14" ht="12.75">
      <c r="A6" s="3">
        <v>38902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5703</v>
      </c>
      <c r="I6" s="2">
        <v>10092</v>
      </c>
      <c r="J6" s="2">
        <v>15795</v>
      </c>
      <c r="K6" s="2">
        <v>0</v>
      </c>
      <c r="L6" s="2">
        <v>344.63</v>
      </c>
      <c r="M6" s="2">
        <v>344.63</v>
      </c>
      <c r="N6" s="2">
        <v>33</v>
      </c>
    </row>
    <row r="7" spans="1:14" ht="12.75">
      <c r="A7" s="3">
        <v>38903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128</v>
      </c>
      <c r="H7" s="2">
        <v>5703</v>
      </c>
      <c r="I7" s="2">
        <v>9942</v>
      </c>
      <c r="J7" s="2">
        <v>15645</v>
      </c>
      <c r="K7" s="2">
        <v>0</v>
      </c>
      <c r="L7" s="2">
        <v>344.63</v>
      </c>
      <c r="M7" s="2">
        <v>344.63</v>
      </c>
      <c r="N7" s="2">
        <v>33</v>
      </c>
    </row>
    <row r="8" spans="1:14" ht="12.75">
      <c r="A8" s="3">
        <v>38904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430</v>
      </c>
      <c r="H8" s="2">
        <v>5703</v>
      </c>
      <c r="I8" s="2">
        <v>9442</v>
      </c>
      <c r="J8" s="2">
        <v>15145</v>
      </c>
      <c r="K8" s="2">
        <v>1</v>
      </c>
      <c r="L8" s="2">
        <v>342.74</v>
      </c>
      <c r="M8" s="2">
        <v>343.74</v>
      </c>
      <c r="N8" s="2">
        <v>24</v>
      </c>
    </row>
    <row r="9" spans="1:14" ht="12.75">
      <c r="A9" s="3">
        <v>38905</v>
      </c>
      <c r="B9" s="2">
        <v>6</v>
      </c>
      <c r="C9" s="2">
        <v>2.8887</v>
      </c>
      <c r="D9" s="2">
        <v>6</v>
      </c>
      <c r="E9" s="2">
        <v>108</v>
      </c>
      <c r="F9" s="2">
        <v>0</v>
      </c>
      <c r="G9" s="2">
        <v>60</v>
      </c>
      <c r="H9" s="2">
        <v>5705</v>
      </c>
      <c r="I9" s="2">
        <v>9406</v>
      </c>
      <c r="J9" s="2">
        <v>15111</v>
      </c>
      <c r="K9" s="2">
        <v>0</v>
      </c>
      <c r="L9" s="2">
        <v>344.96</v>
      </c>
      <c r="M9" s="2">
        <v>344.96</v>
      </c>
      <c r="N9" s="2">
        <v>27</v>
      </c>
    </row>
    <row r="10" spans="1:14" ht="12.75">
      <c r="A10" s="3">
        <v>38906</v>
      </c>
      <c r="B10" s="2">
        <v>1</v>
      </c>
      <c r="C10" s="2">
        <v>0.6667</v>
      </c>
      <c r="D10" s="2">
        <v>1</v>
      </c>
      <c r="E10" s="2">
        <v>18</v>
      </c>
      <c r="F10" s="2">
        <v>0</v>
      </c>
      <c r="G10" s="2">
        <v>1827</v>
      </c>
      <c r="H10" s="2">
        <v>5175</v>
      </c>
      <c r="I10" s="2">
        <v>7047</v>
      </c>
      <c r="J10" s="2">
        <v>12222</v>
      </c>
      <c r="K10" s="2">
        <v>1</v>
      </c>
      <c r="L10" s="2">
        <v>344.85</v>
      </c>
      <c r="M10" s="2">
        <v>345.85</v>
      </c>
      <c r="N10" s="2">
        <v>28</v>
      </c>
    </row>
    <row r="11" spans="1:14" ht="12.75">
      <c r="A11" s="3">
        <v>38907</v>
      </c>
      <c r="B11" s="2">
        <v>2</v>
      </c>
      <c r="C11" s="2">
        <v>1.3334</v>
      </c>
      <c r="D11" s="2">
        <v>2</v>
      </c>
      <c r="E11" s="2">
        <v>36</v>
      </c>
      <c r="F11" s="2">
        <v>0</v>
      </c>
      <c r="G11" s="2">
        <v>505</v>
      </c>
      <c r="H11" s="2">
        <v>5759</v>
      </c>
      <c r="I11" s="2">
        <v>5869</v>
      </c>
      <c r="J11" s="2">
        <v>11628</v>
      </c>
      <c r="K11" s="2">
        <v>0</v>
      </c>
      <c r="L11" s="2">
        <v>344.85</v>
      </c>
      <c r="M11" s="2">
        <v>344.85</v>
      </c>
      <c r="N11" s="2">
        <v>30</v>
      </c>
    </row>
    <row r="12" spans="1:14" ht="12.75">
      <c r="A12" s="3">
        <v>38908</v>
      </c>
      <c r="B12" s="2">
        <v>8</v>
      </c>
      <c r="C12" s="2">
        <v>5.3336</v>
      </c>
      <c r="D12" s="2">
        <v>8</v>
      </c>
      <c r="E12" s="2">
        <v>144</v>
      </c>
      <c r="F12" s="2">
        <v>0</v>
      </c>
      <c r="G12" s="2">
        <v>440</v>
      </c>
      <c r="H12" s="2">
        <v>5585</v>
      </c>
      <c r="I12" s="2">
        <v>5618</v>
      </c>
      <c r="J12" s="2">
        <v>11203</v>
      </c>
      <c r="K12" s="2">
        <v>0</v>
      </c>
      <c r="L12" s="2">
        <v>344.85</v>
      </c>
      <c r="M12" s="2">
        <v>344.85</v>
      </c>
      <c r="N12" s="2">
        <v>31</v>
      </c>
    </row>
    <row r="13" spans="1:14" ht="12.75">
      <c r="A13" s="3">
        <v>38909</v>
      </c>
      <c r="B13" s="2">
        <v>15</v>
      </c>
      <c r="C13" s="2">
        <v>10.0005</v>
      </c>
      <c r="D13" s="2">
        <v>15</v>
      </c>
      <c r="E13" s="2">
        <v>270</v>
      </c>
      <c r="F13" s="2">
        <v>0</v>
      </c>
      <c r="G13" s="2">
        <v>90</v>
      </c>
      <c r="H13" s="2">
        <v>5524</v>
      </c>
      <c r="I13" s="2">
        <v>5909</v>
      </c>
      <c r="J13" s="2">
        <v>11433</v>
      </c>
      <c r="K13" s="2">
        <v>0</v>
      </c>
      <c r="L13" s="2">
        <v>344.85</v>
      </c>
      <c r="M13" s="2">
        <v>344.85</v>
      </c>
      <c r="N13" s="2">
        <v>31</v>
      </c>
    </row>
    <row r="14" spans="1:14" ht="12.75">
      <c r="A14" s="3">
        <v>38910</v>
      </c>
      <c r="B14" s="2">
        <v>20</v>
      </c>
      <c r="C14" s="2">
        <v>13.334</v>
      </c>
      <c r="D14" s="2">
        <v>20</v>
      </c>
      <c r="E14" s="2">
        <v>360</v>
      </c>
      <c r="F14" s="2">
        <v>0</v>
      </c>
      <c r="G14" s="2">
        <v>775</v>
      </c>
      <c r="H14" s="2">
        <v>5910</v>
      </c>
      <c r="I14" s="2">
        <v>4988</v>
      </c>
      <c r="J14" s="2">
        <v>10898</v>
      </c>
      <c r="K14" s="2">
        <v>0</v>
      </c>
      <c r="L14" s="2">
        <v>350.96</v>
      </c>
      <c r="M14" s="2">
        <v>350.96</v>
      </c>
      <c r="N14" s="2">
        <v>31</v>
      </c>
    </row>
    <row r="15" spans="1:14" ht="12.75">
      <c r="A15" s="3">
        <v>38911</v>
      </c>
      <c r="B15" s="2">
        <v>23</v>
      </c>
      <c r="C15" s="2">
        <v>15.3341</v>
      </c>
      <c r="D15" s="2">
        <v>23</v>
      </c>
      <c r="E15" s="2">
        <v>414</v>
      </c>
      <c r="F15" s="2">
        <v>0</v>
      </c>
      <c r="G15" s="2">
        <v>78</v>
      </c>
      <c r="H15" s="2">
        <v>6427</v>
      </c>
      <c r="I15" s="2">
        <v>4890</v>
      </c>
      <c r="J15" s="2">
        <v>11317</v>
      </c>
      <c r="K15" s="2">
        <v>0</v>
      </c>
      <c r="L15" s="2">
        <v>349.96</v>
      </c>
      <c r="M15" s="2">
        <v>349.96</v>
      </c>
      <c r="N15" s="2">
        <v>28</v>
      </c>
    </row>
    <row r="16" spans="1:14" ht="12.75">
      <c r="A16" s="3">
        <v>38912</v>
      </c>
      <c r="B16" s="2">
        <v>19</v>
      </c>
      <c r="C16" s="2">
        <v>12.6673</v>
      </c>
      <c r="D16" s="2">
        <v>19</v>
      </c>
      <c r="E16" s="2">
        <v>342</v>
      </c>
      <c r="F16" s="2">
        <v>0</v>
      </c>
      <c r="G16" s="2">
        <v>231</v>
      </c>
      <c r="H16" s="2">
        <v>4653</v>
      </c>
      <c r="I16" s="2">
        <v>6747</v>
      </c>
      <c r="J16" s="2">
        <v>11400</v>
      </c>
      <c r="K16" s="2">
        <v>0</v>
      </c>
      <c r="L16" s="2">
        <v>349.96</v>
      </c>
      <c r="M16" s="2">
        <v>349.96</v>
      </c>
      <c r="N16" s="2">
        <v>32</v>
      </c>
    </row>
    <row r="17" spans="1:14" ht="12.75">
      <c r="A17" s="3">
        <v>38913</v>
      </c>
      <c r="B17" s="2">
        <v>4</v>
      </c>
      <c r="C17" s="2">
        <v>2.6668</v>
      </c>
      <c r="D17" s="2">
        <v>4</v>
      </c>
      <c r="E17" s="2">
        <v>72</v>
      </c>
      <c r="F17" s="2">
        <v>0</v>
      </c>
      <c r="G17" s="2">
        <v>79</v>
      </c>
      <c r="H17" s="2">
        <v>5017</v>
      </c>
      <c r="I17" s="2">
        <v>6373</v>
      </c>
      <c r="J17" s="2">
        <v>11390</v>
      </c>
      <c r="K17" s="2">
        <v>0</v>
      </c>
      <c r="L17" s="2">
        <v>349.96</v>
      </c>
      <c r="M17" s="2">
        <v>349.96</v>
      </c>
      <c r="N17" s="2">
        <v>32</v>
      </c>
    </row>
    <row r="18" spans="1:14" ht="12" customHeight="1">
      <c r="A18" s="3">
        <v>38914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5287</v>
      </c>
      <c r="I18" s="2">
        <v>6103</v>
      </c>
      <c r="J18" s="2">
        <v>11390</v>
      </c>
      <c r="K18" s="2">
        <v>0</v>
      </c>
      <c r="L18" s="2">
        <v>349.96</v>
      </c>
      <c r="M18" s="2">
        <v>349.96</v>
      </c>
      <c r="N18" s="2">
        <v>33</v>
      </c>
    </row>
    <row r="19" spans="1:14" ht="12.75">
      <c r="A19" s="3">
        <v>38915</v>
      </c>
      <c r="B19" s="2">
        <v>1</v>
      </c>
      <c r="C19" s="2">
        <v>0.6667</v>
      </c>
      <c r="D19" s="2">
        <v>1</v>
      </c>
      <c r="E19" s="2">
        <v>18</v>
      </c>
      <c r="F19" s="2">
        <v>0</v>
      </c>
      <c r="G19" s="2">
        <v>230</v>
      </c>
      <c r="H19" s="2">
        <v>5312</v>
      </c>
      <c r="I19" s="2">
        <v>5703</v>
      </c>
      <c r="J19" s="2">
        <v>11015</v>
      </c>
      <c r="K19" s="2">
        <v>0</v>
      </c>
      <c r="L19" s="2">
        <v>344.96</v>
      </c>
      <c r="M19" s="2">
        <v>344.96</v>
      </c>
      <c r="N19" s="2">
        <v>33</v>
      </c>
    </row>
    <row r="20" spans="1:14" ht="12.75">
      <c r="A20" s="3">
        <v>38916</v>
      </c>
      <c r="B20" s="2">
        <v>2</v>
      </c>
      <c r="C20" s="2">
        <v>1.3334</v>
      </c>
      <c r="D20" s="2">
        <v>2</v>
      </c>
      <c r="E20" s="2">
        <v>36</v>
      </c>
      <c r="F20" s="2">
        <v>0</v>
      </c>
      <c r="G20" s="2">
        <v>230</v>
      </c>
      <c r="H20" s="2">
        <v>5344</v>
      </c>
      <c r="I20" s="2">
        <v>5363</v>
      </c>
      <c r="J20" s="2">
        <v>10707</v>
      </c>
      <c r="K20" s="2">
        <v>0</v>
      </c>
      <c r="L20" s="2">
        <v>346.79</v>
      </c>
      <c r="M20" s="2">
        <v>346.79</v>
      </c>
      <c r="N20" s="2">
        <v>32</v>
      </c>
    </row>
    <row r="21" spans="1:14" ht="12.75">
      <c r="A21" s="3">
        <v>38917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431</v>
      </c>
      <c r="H21" s="2">
        <v>5344</v>
      </c>
      <c r="I21" s="2">
        <v>4163</v>
      </c>
      <c r="J21" s="2">
        <v>9507</v>
      </c>
      <c r="K21" s="2">
        <v>0</v>
      </c>
      <c r="L21" s="2">
        <v>346.79</v>
      </c>
      <c r="M21" s="2">
        <v>346.79</v>
      </c>
      <c r="N21" s="2">
        <v>34</v>
      </c>
    </row>
    <row r="22" spans="1:14" ht="12.75">
      <c r="A22" s="3">
        <v>38918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431</v>
      </c>
      <c r="H22" s="2">
        <v>5344</v>
      </c>
      <c r="I22" s="2">
        <v>4163</v>
      </c>
      <c r="J22" s="2">
        <v>9507</v>
      </c>
      <c r="K22" s="2">
        <v>0</v>
      </c>
      <c r="L22" s="2">
        <v>346.79</v>
      </c>
      <c r="M22" s="2">
        <v>346.79</v>
      </c>
      <c r="N22" s="2">
        <v>34</v>
      </c>
    </row>
    <row r="23" spans="1:14" ht="12.75">
      <c r="A23" s="3">
        <v>38919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5344</v>
      </c>
      <c r="I23" s="2">
        <v>4143</v>
      </c>
      <c r="J23" s="2">
        <v>9487</v>
      </c>
      <c r="K23" s="2">
        <v>0</v>
      </c>
      <c r="L23" s="2">
        <v>346.79</v>
      </c>
      <c r="M23" s="2">
        <v>346.79</v>
      </c>
      <c r="N23" s="2">
        <v>35</v>
      </c>
    </row>
    <row r="24" spans="1:14" ht="12.75">
      <c r="A24" s="3">
        <v>38920</v>
      </c>
      <c r="B24" s="2">
        <v>2</v>
      </c>
      <c r="C24" s="2">
        <v>1.3334</v>
      </c>
      <c r="D24" s="2">
        <v>2</v>
      </c>
      <c r="E24" s="2">
        <v>36</v>
      </c>
      <c r="F24" s="2">
        <v>0</v>
      </c>
      <c r="G24" s="2">
        <v>1360</v>
      </c>
      <c r="H24" s="2">
        <v>5178</v>
      </c>
      <c r="I24" s="2">
        <v>2825</v>
      </c>
      <c r="J24" s="2">
        <v>8003</v>
      </c>
      <c r="K24" s="2">
        <v>0</v>
      </c>
      <c r="L24" s="2">
        <v>346.79</v>
      </c>
      <c r="M24" s="2">
        <v>346.79</v>
      </c>
      <c r="N24" s="2">
        <v>26</v>
      </c>
    </row>
    <row r="25" spans="1:14" ht="11.25" customHeight="1">
      <c r="A25" s="3">
        <v>38921</v>
      </c>
      <c r="B25" s="2">
        <v>1</v>
      </c>
      <c r="C25" s="2">
        <v>0.6667</v>
      </c>
      <c r="D25" s="2">
        <v>1</v>
      </c>
      <c r="E25" s="2">
        <v>18</v>
      </c>
      <c r="F25" s="2">
        <v>0</v>
      </c>
      <c r="G25" s="2">
        <v>0</v>
      </c>
      <c r="H25" s="2">
        <v>5148</v>
      </c>
      <c r="I25" s="2">
        <v>2875</v>
      </c>
      <c r="J25" s="2">
        <v>8023</v>
      </c>
      <c r="K25" s="2">
        <v>0</v>
      </c>
      <c r="L25" s="2">
        <v>346.79</v>
      </c>
      <c r="M25" s="2">
        <v>346.79</v>
      </c>
      <c r="N25" s="2">
        <v>34</v>
      </c>
    </row>
    <row r="26" spans="1:14" ht="13.5" customHeight="1">
      <c r="A26" s="3">
        <v>38922</v>
      </c>
      <c r="B26" s="2">
        <v>13</v>
      </c>
      <c r="C26" s="2">
        <v>8.6671</v>
      </c>
      <c r="D26" s="2">
        <v>13</v>
      </c>
      <c r="E26" s="2">
        <v>234</v>
      </c>
      <c r="F26" s="2">
        <v>0</v>
      </c>
      <c r="G26" s="2">
        <v>160</v>
      </c>
      <c r="H26" s="2">
        <v>5143</v>
      </c>
      <c r="I26" s="2">
        <v>2935</v>
      </c>
      <c r="J26" s="2">
        <v>8078</v>
      </c>
      <c r="K26" s="2">
        <v>0</v>
      </c>
      <c r="L26" s="2">
        <v>347.01</v>
      </c>
      <c r="M26" s="2">
        <v>347.01</v>
      </c>
      <c r="N26" s="2">
        <v>35</v>
      </c>
    </row>
    <row r="27" spans="1:14" ht="13.5" customHeight="1">
      <c r="A27" s="3">
        <v>38923</v>
      </c>
      <c r="B27" s="2">
        <v>15</v>
      </c>
      <c r="C27" s="2">
        <v>10.0005</v>
      </c>
      <c r="D27" s="2">
        <v>15</v>
      </c>
      <c r="E27" s="2">
        <v>270</v>
      </c>
      <c r="F27" s="2">
        <v>0</v>
      </c>
      <c r="G27" s="2">
        <v>257</v>
      </c>
      <c r="H27" s="2">
        <v>5539</v>
      </c>
      <c r="I27" s="2">
        <v>2618</v>
      </c>
      <c r="J27" s="2">
        <v>8157</v>
      </c>
      <c r="K27" s="2">
        <v>0</v>
      </c>
      <c r="L27" s="2">
        <v>347.01</v>
      </c>
      <c r="M27" s="2">
        <v>347.01</v>
      </c>
      <c r="N27" s="2">
        <v>38</v>
      </c>
    </row>
    <row r="28" spans="1:14" ht="12.75">
      <c r="A28" s="3">
        <v>38924</v>
      </c>
      <c r="B28" s="2">
        <v>20</v>
      </c>
      <c r="C28" s="2">
        <v>13.334</v>
      </c>
      <c r="D28" s="2">
        <v>20</v>
      </c>
      <c r="E28" s="2">
        <v>360</v>
      </c>
      <c r="F28" s="2">
        <v>0</v>
      </c>
      <c r="G28" s="2">
        <v>0</v>
      </c>
      <c r="H28" s="2">
        <v>5171</v>
      </c>
      <c r="I28" s="2">
        <v>3375</v>
      </c>
      <c r="J28" s="2">
        <v>8546</v>
      </c>
      <c r="K28" s="2">
        <v>0</v>
      </c>
      <c r="L28" s="2">
        <v>347.01</v>
      </c>
      <c r="M28" s="2">
        <v>347.01</v>
      </c>
      <c r="N28" s="2">
        <v>29</v>
      </c>
    </row>
    <row r="29" spans="1:14" ht="12.75">
      <c r="A29" s="3">
        <v>38925</v>
      </c>
      <c r="B29" s="2">
        <v>15</v>
      </c>
      <c r="C29" s="2">
        <v>10.0005</v>
      </c>
      <c r="D29" s="2">
        <v>15</v>
      </c>
      <c r="E29" s="2">
        <v>270</v>
      </c>
      <c r="F29" s="2">
        <v>0</v>
      </c>
      <c r="G29" s="2">
        <v>50</v>
      </c>
      <c r="H29" s="2">
        <v>5064</v>
      </c>
      <c r="I29" s="2">
        <v>3658</v>
      </c>
      <c r="J29" s="2">
        <v>8722</v>
      </c>
      <c r="K29" s="2">
        <v>3</v>
      </c>
      <c r="L29" s="2">
        <v>345.79</v>
      </c>
      <c r="M29" s="2">
        <v>348.79</v>
      </c>
      <c r="N29" s="2">
        <v>44</v>
      </c>
    </row>
    <row r="30" spans="1:14" ht="12.75">
      <c r="A30" s="3">
        <v>38926</v>
      </c>
      <c r="B30" s="2">
        <v>32</v>
      </c>
      <c r="C30" s="2">
        <v>21.3347</v>
      </c>
      <c r="D30" s="2">
        <v>32</v>
      </c>
      <c r="E30" s="2">
        <v>576</v>
      </c>
      <c r="F30" s="2">
        <v>0</v>
      </c>
      <c r="G30" s="2">
        <v>0</v>
      </c>
      <c r="H30" s="2">
        <v>5781</v>
      </c>
      <c r="I30" s="2">
        <v>2990</v>
      </c>
      <c r="J30" s="2">
        <v>8771</v>
      </c>
      <c r="K30" s="2">
        <v>0</v>
      </c>
      <c r="L30" s="2">
        <v>367.63</v>
      </c>
      <c r="M30" s="2">
        <v>367.63</v>
      </c>
      <c r="N30" s="2">
        <v>45</v>
      </c>
    </row>
    <row r="31" spans="1:14" ht="12.75">
      <c r="A31" s="3">
        <v>38927</v>
      </c>
      <c r="B31" s="2">
        <v>21</v>
      </c>
      <c r="C31" s="2">
        <v>14.001</v>
      </c>
      <c r="D31" s="2">
        <v>21</v>
      </c>
      <c r="E31" s="2">
        <v>378</v>
      </c>
      <c r="F31" s="2">
        <v>400</v>
      </c>
      <c r="G31" s="2">
        <v>0</v>
      </c>
      <c r="H31" s="2">
        <v>6071</v>
      </c>
      <c r="I31" s="2">
        <v>3052</v>
      </c>
      <c r="J31" s="2">
        <v>9123</v>
      </c>
      <c r="K31" s="2">
        <v>0</v>
      </c>
      <c r="L31" s="2">
        <v>367.63</v>
      </c>
      <c r="M31" s="2">
        <v>367.63</v>
      </c>
      <c r="N31" s="2">
        <v>46</v>
      </c>
    </row>
    <row r="32" spans="1:14" ht="12.75">
      <c r="A32" s="3">
        <v>38928</v>
      </c>
      <c r="B32" s="2">
        <v>20</v>
      </c>
      <c r="C32" s="2">
        <v>13.334</v>
      </c>
      <c r="D32" s="2">
        <v>20</v>
      </c>
      <c r="E32" s="2">
        <v>360</v>
      </c>
      <c r="F32" s="2">
        <v>0</v>
      </c>
      <c r="G32" s="2">
        <v>0</v>
      </c>
      <c r="H32" s="2">
        <v>6244</v>
      </c>
      <c r="I32" s="2">
        <v>3129</v>
      </c>
      <c r="J32" s="2">
        <v>9373</v>
      </c>
      <c r="K32" s="2">
        <v>0</v>
      </c>
      <c r="L32" s="2">
        <v>367.63</v>
      </c>
      <c r="M32" s="2">
        <v>367.63</v>
      </c>
      <c r="N32" s="2">
        <v>26</v>
      </c>
    </row>
    <row r="33" spans="1:14" ht="12.75">
      <c r="A33" s="3">
        <v>38929</v>
      </c>
      <c r="B33" s="2">
        <v>27</v>
      </c>
      <c r="C33" s="2">
        <v>18.0009</v>
      </c>
      <c r="D33" s="2">
        <v>27</v>
      </c>
      <c r="E33" s="2">
        <v>486</v>
      </c>
      <c r="F33" s="2">
        <v>0</v>
      </c>
      <c r="G33" s="2">
        <v>112</v>
      </c>
      <c r="H33" s="2">
        <v>6676</v>
      </c>
      <c r="I33" s="2">
        <v>3017</v>
      </c>
      <c r="J33" s="2">
        <v>9693</v>
      </c>
      <c r="K33" s="2">
        <v>0</v>
      </c>
      <c r="L33" s="2">
        <v>367.63</v>
      </c>
      <c r="M33" s="2">
        <v>367.63</v>
      </c>
      <c r="N33" s="2">
        <v>46</v>
      </c>
    </row>
    <row r="34" spans="1:14" ht="12.75">
      <c r="A34" s="5" t="s">
        <v>19</v>
      </c>
      <c r="B34" s="5">
        <f>SUM(B3:B33)/31</f>
        <v>8.612903225806452</v>
      </c>
      <c r="C34" s="5">
        <f>SUM(C3:C33)/31</f>
        <v>5.706387096774194</v>
      </c>
      <c r="D34" s="5">
        <f>SUM(D3:D33)/31</f>
        <v>8.612903225806452</v>
      </c>
      <c r="E34" s="5">
        <f>SUM(E3:E33)/31</f>
        <v>155.03225806451613</v>
      </c>
      <c r="F34" s="5">
        <f>SUM(F3:F33)/31</f>
        <v>12.903225806451612</v>
      </c>
      <c r="G34" s="5">
        <f>SUM(G3:G33)/31</f>
        <v>256.258064516129</v>
      </c>
      <c r="H34" s="5">
        <f aca="true" t="shared" si="0" ref="H34:N34">SUM(H3:H33)/31</f>
        <v>5646.548387096775</v>
      </c>
      <c r="I34" s="5">
        <f t="shared" si="0"/>
        <v>5603.741935483871</v>
      </c>
      <c r="J34" s="5">
        <f t="shared" si="0"/>
        <v>11250.290322580646</v>
      </c>
      <c r="K34" s="5">
        <f t="shared" si="0"/>
        <v>0.16129032258064516</v>
      </c>
      <c r="L34" s="5">
        <f t="shared" si="0"/>
        <v>349.1148387096774</v>
      </c>
      <c r="M34" s="5">
        <f t="shared" si="0"/>
        <v>349.276129032258</v>
      </c>
      <c r="N34" s="5">
        <f t="shared" si="0"/>
        <v>33.354838709677416</v>
      </c>
    </row>
    <row r="36" ht="12.75">
      <c r="A36" s="1" t="s">
        <v>16</v>
      </c>
    </row>
    <row r="37" spans="1:14" s="4" customFormat="1" ht="12.75">
      <c r="A37" s="5" t="s">
        <v>18</v>
      </c>
      <c r="B37" s="5" t="s">
        <v>0</v>
      </c>
      <c r="C37" s="5" t="s">
        <v>1</v>
      </c>
      <c r="D37" s="5" t="s">
        <v>2</v>
      </c>
      <c r="E37" s="5" t="s">
        <v>3</v>
      </c>
      <c r="F37" s="5" t="s">
        <v>4</v>
      </c>
      <c r="G37" s="5" t="s">
        <v>5</v>
      </c>
      <c r="H37" s="5" t="s">
        <v>8</v>
      </c>
      <c r="I37" s="5" t="s">
        <v>9</v>
      </c>
      <c r="J37" s="5" t="s">
        <v>10</v>
      </c>
      <c r="K37" s="5" t="s">
        <v>11</v>
      </c>
      <c r="L37" s="5" t="s">
        <v>12</v>
      </c>
      <c r="M37" s="5" t="s">
        <v>13</v>
      </c>
      <c r="N37" s="5" t="s">
        <v>14</v>
      </c>
    </row>
    <row r="38" spans="1:14" ht="12.75">
      <c r="A38" s="3">
        <v>38899</v>
      </c>
      <c r="B38" s="2">
        <v>30</v>
      </c>
      <c r="C38" s="2">
        <v>9.999</v>
      </c>
      <c r="D38" s="2">
        <v>270</v>
      </c>
      <c r="E38" s="2">
        <v>360</v>
      </c>
      <c r="F38" s="2">
        <v>0</v>
      </c>
      <c r="G38" s="2">
        <v>16</v>
      </c>
      <c r="H38" s="2">
        <v>12241</v>
      </c>
      <c r="I38" s="2">
        <v>8751</v>
      </c>
      <c r="J38" s="2">
        <v>20992</v>
      </c>
      <c r="K38" s="2">
        <v>4</v>
      </c>
      <c r="L38" s="2">
        <v>5962.26</v>
      </c>
      <c r="M38" s="2">
        <v>5966.26</v>
      </c>
      <c r="N38" s="2">
        <v>35</v>
      </c>
    </row>
    <row r="39" spans="1:14" ht="12.75">
      <c r="A39" s="3">
        <v>38900</v>
      </c>
      <c r="B39" s="2">
        <v>21</v>
      </c>
      <c r="C39" s="2">
        <v>6.9993</v>
      </c>
      <c r="D39" s="2">
        <v>189</v>
      </c>
      <c r="E39" s="2">
        <v>252</v>
      </c>
      <c r="F39" s="2">
        <v>55</v>
      </c>
      <c r="G39" s="2">
        <v>40</v>
      </c>
      <c r="H39" s="2">
        <v>12549</v>
      </c>
      <c r="I39" s="2">
        <v>8852</v>
      </c>
      <c r="J39" s="2">
        <v>21401</v>
      </c>
      <c r="K39" s="2">
        <v>3</v>
      </c>
      <c r="L39" s="2">
        <v>5391.01</v>
      </c>
      <c r="M39" s="2">
        <v>5394.01</v>
      </c>
      <c r="N39" s="2">
        <v>34</v>
      </c>
    </row>
    <row r="40" spans="1:14" ht="12.75">
      <c r="A40" s="3">
        <v>38901</v>
      </c>
      <c r="B40" s="2">
        <v>10</v>
      </c>
      <c r="C40" s="2">
        <v>3.333</v>
      </c>
      <c r="D40" s="2">
        <v>90</v>
      </c>
      <c r="E40" s="2">
        <v>120</v>
      </c>
      <c r="F40" s="2">
        <v>0</v>
      </c>
      <c r="G40" s="2">
        <v>0</v>
      </c>
      <c r="H40" s="2">
        <v>12700</v>
      </c>
      <c r="I40" s="2">
        <v>8858</v>
      </c>
      <c r="J40" s="2">
        <v>21558</v>
      </c>
      <c r="K40" s="2">
        <v>50</v>
      </c>
      <c r="L40" s="2">
        <v>4800.01</v>
      </c>
      <c r="M40" s="2">
        <v>4850.01</v>
      </c>
      <c r="N40" s="2">
        <v>33</v>
      </c>
    </row>
    <row r="41" spans="1:14" ht="12.75">
      <c r="A41" s="3">
        <v>38902</v>
      </c>
      <c r="B41" s="2">
        <v>24</v>
      </c>
      <c r="C41" s="2">
        <v>8.0159</v>
      </c>
      <c r="D41" s="2">
        <v>216</v>
      </c>
      <c r="E41" s="2">
        <v>288</v>
      </c>
      <c r="F41" s="2">
        <v>10</v>
      </c>
      <c r="G41" s="2">
        <v>296</v>
      </c>
      <c r="H41" s="2">
        <v>12357</v>
      </c>
      <c r="I41" s="2">
        <v>9476</v>
      </c>
      <c r="J41" s="2">
        <v>21833</v>
      </c>
      <c r="K41" s="2">
        <v>0</v>
      </c>
      <c r="L41" s="2">
        <v>5352.26</v>
      </c>
      <c r="M41" s="2">
        <v>5352.26</v>
      </c>
      <c r="N41" s="2">
        <v>33</v>
      </c>
    </row>
    <row r="42" spans="1:14" ht="12.75">
      <c r="A42" s="3">
        <v>38903</v>
      </c>
      <c r="B42" s="2">
        <v>12</v>
      </c>
      <c r="C42" s="2">
        <v>3.9996</v>
      </c>
      <c r="D42" s="2">
        <v>108</v>
      </c>
      <c r="E42" s="2">
        <v>144</v>
      </c>
      <c r="F42" s="2">
        <v>150</v>
      </c>
      <c r="G42" s="2">
        <v>66</v>
      </c>
      <c r="H42" s="2">
        <v>12582</v>
      </c>
      <c r="I42" s="2">
        <v>9448</v>
      </c>
      <c r="J42" s="2">
        <v>22030</v>
      </c>
      <c r="K42" s="2">
        <v>0</v>
      </c>
      <c r="L42" s="2">
        <v>5341.76</v>
      </c>
      <c r="M42" s="2">
        <v>5341.76</v>
      </c>
      <c r="N42" s="2">
        <v>33</v>
      </c>
    </row>
    <row r="43" spans="1:14" ht="12.75">
      <c r="A43" s="3">
        <v>38904</v>
      </c>
      <c r="B43" s="2">
        <v>11</v>
      </c>
      <c r="C43" s="2">
        <v>3.6663</v>
      </c>
      <c r="D43" s="2">
        <v>99</v>
      </c>
      <c r="E43" s="2">
        <v>132</v>
      </c>
      <c r="F43" s="2">
        <v>500</v>
      </c>
      <c r="G43" s="2">
        <v>36</v>
      </c>
      <c r="H43" s="2">
        <v>16240</v>
      </c>
      <c r="I43" s="2">
        <v>5974</v>
      </c>
      <c r="J43" s="2">
        <v>22214</v>
      </c>
      <c r="K43" s="2">
        <v>2</v>
      </c>
      <c r="L43" s="2">
        <v>5726.26</v>
      </c>
      <c r="M43" s="2">
        <v>5728.26</v>
      </c>
      <c r="N43" s="2">
        <v>28</v>
      </c>
    </row>
    <row r="44" spans="1:14" ht="12.75">
      <c r="A44" s="3">
        <v>38905</v>
      </c>
      <c r="B44" s="2">
        <v>9</v>
      </c>
      <c r="C44" s="2">
        <v>3.1664</v>
      </c>
      <c r="D44" s="2">
        <v>81</v>
      </c>
      <c r="E44" s="2">
        <v>108</v>
      </c>
      <c r="F44" s="2">
        <v>70</v>
      </c>
      <c r="G44" s="2">
        <v>100</v>
      </c>
      <c r="H44" s="2">
        <v>14808</v>
      </c>
      <c r="I44" s="2">
        <v>7477</v>
      </c>
      <c r="J44" s="2">
        <v>22285</v>
      </c>
      <c r="K44" s="2">
        <v>0</v>
      </c>
      <c r="L44" s="2">
        <v>5483.51</v>
      </c>
      <c r="M44" s="2">
        <v>5483.51</v>
      </c>
      <c r="N44" s="2">
        <v>32</v>
      </c>
    </row>
    <row r="45" spans="1:14" ht="14.25" customHeight="1">
      <c r="A45" s="3">
        <v>38906</v>
      </c>
      <c r="B45" s="2">
        <v>7</v>
      </c>
      <c r="C45" s="2">
        <v>2.8332</v>
      </c>
      <c r="D45" s="2">
        <v>63</v>
      </c>
      <c r="E45" s="2">
        <v>84</v>
      </c>
      <c r="F45" s="2">
        <v>2297</v>
      </c>
      <c r="G45" s="2">
        <v>1574</v>
      </c>
      <c r="H45" s="2">
        <v>14474</v>
      </c>
      <c r="I45" s="2">
        <v>6369</v>
      </c>
      <c r="J45" s="2">
        <v>20843</v>
      </c>
      <c r="K45" s="2">
        <v>73</v>
      </c>
      <c r="L45" s="2">
        <v>6780.76</v>
      </c>
      <c r="M45" s="2">
        <v>6853.76</v>
      </c>
      <c r="N45" s="2">
        <v>31</v>
      </c>
    </row>
    <row r="46" spans="1:14" ht="12.75">
      <c r="A46" s="3">
        <v>38907</v>
      </c>
      <c r="B46" s="2">
        <v>19</v>
      </c>
      <c r="C46" s="2">
        <v>9.1666</v>
      </c>
      <c r="D46" s="2">
        <v>171</v>
      </c>
      <c r="E46" s="2">
        <v>228</v>
      </c>
      <c r="F46" s="2">
        <v>624</v>
      </c>
      <c r="G46" s="2">
        <v>2594</v>
      </c>
      <c r="H46" s="2">
        <v>13466</v>
      </c>
      <c r="I46" s="2">
        <v>5244</v>
      </c>
      <c r="J46" s="2">
        <v>18710</v>
      </c>
      <c r="K46" s="2">
        <v>13</v>
      </c>
      <c r="L46" s="2">
        <v>7362.76</v>
      </c>
      <c r="M46" s="2">
        <v>7375.76</v>
      </c>
      <c r="N46" s="2">
        <v>33</v>
      </c>
    </row>
    <row r="47" spans="1:14" ht="15.75" customHeight="1">
      <c r="A47" s="3">
        <v>38908</v>
      </c>
      <c r="B47" s="2">
        <v>27</v>
      </c>
      <c r="C47" s="2">
        <v>13.1666</v>
      </c>
      <c r="D47" s="2">
        <v>243</v>
      </c>
      <c r="E47" s="2">
        <v>324</v>
      </c>
      <c r="F47" s="2">
        <v>570</v>
      </c>
      <c r="G47" s="2">
        <v>125</v>
      </c>
      <c r="H47" s="2">
        <v>14087</v>
      </c>
      <c r="I47" s="2">
        <v>5192</v>
      </c>
      <c r="J47" s="2">
        <v>19279</v>
      </c>
      <c r="K47" s="2">
        <v>38</v>
      </c>
      <c r="L47" s="2">
        <v>7545.76</v>
      </c>
      <c r="M47" s="2">
        <v>7583.76</v>
      </c>
      <c r="N47" s="2">
        <v>32</v>
      </c>
    </row>
    <row r="48" spans="1:14" ht="12.75">
      <c r="A48" s="3">
        <v>38909</v>
      </c>
      <c r="B48" s="2">
        <v>24</v>
      </c>
      <c r="C48" s="2">
        <v>11.6666</v>
      </c>
      <c r="D48" s="2">
        <v>216</v>
      </c>
      <c r="E48" s="2">
        <v>288</v>
      </c>
      <c r="F48" s="2">
        <v>106</v>
      </c>
      <c r="G48" s="2">
        <v>60</v>
      </c>
      <c r="H48" s="2">
        <v>14337</v>
      </c>
      <c r="I48" s="2">
        <v>5472</v>
      </c>
      <c r="J48" s="2">
        <v>19809</v>
      </c>
      <c r="K48" s="2">
        <v>19</v>
      </c>
      <c r="L48" s="2">
        <v>7432.76</v>
      </c>
      <c r="M48" s="2">
        <v>7451.76</v>
      </c>
      <c r="N48" s="2">
        <v>32</v>
      </c>
    </row>
    <row r="49" spans="1:14" ht="12.75">
      <c r="A49" s="3">
        <v>38910</v>
      </c>
      <c r="B49" s="2">
        <v>22</v>
      </c>
      <c r="C49" s="2">
        <v>11</v>
      </c>
      <c r="D49" s="2">
        <v>198</v>
      </c>
      <c r="E49" s="2">
        <v>264</v>
      </c>
      <c r="F49" s="2">
        <v>960</v>
      </c>
      <c r="G49" s="2">
        <v>640</v>
      </c>
      <c r="H49" s="2">
        <v>14198</v>
      </c>
      <c r="I49" s="2">
        <v>5387</v>
      </c>
      <c r="J49" s="2">
        <v>19585</v>
      </c>
      <c r="K49" s="2">
        <v>25</v>
      </c>
      <c r="L49" s="2">
        <v>7793.51</v>
      </c>
      <c r="M49" s="2">
        <v>7818.51</v>
      </c>
      <c r="N49" s="2">
        <v>32</v>
      </c>
    </row>
    <row r="50" spans="1:14" ht="12.75">
      <c r="A50" s="3">
        <v>38911</v>
      </c>
      <c r="B50" s="2">
        <v>16</v>
      </c>
      <c r="C50" s="2">
        <v>8</v>
      </c>
      <c r="D50" s="2">
        <v>144</v>
      </c>
      <c r="E50" s="2">
        <v>192</v>
      </c>
      <c r="F50" s="2">
        <v>98</v>
      </c>
      <c r="G50" s="2">
        <v>122</v>
      </c>
      <c r="H50" s="2">
        <v>13788</v>
      </c>
      <c r="I50" s="2">
        <v>6147</v>
      </c>
      <c r="J50" s="2">
        <v>19935</v>
      </c>
      <c r="K50" s="2">
        <v>7</v>
      </c>
      <c r="L50" s="2">
        <v>7671.76</v>
      </c>
      <c r="M50" s="2">
        <v>7678.76</v>
      </c>
      <c r="N50" s="2">
        <v>28</v>
      </c>
    </row>
    <row r="51" spans="1:14" ht="12.75">
      <c r="A51" s="3">
        <v>38912</v>
      </c>
      <c r="B51" s="2">
        <v>25</v>
      </c>
      <c r="C51" s="2">
        <v>12.5</v>
      </c>
      <c r="D51" s="2">
        <v>225</v>
      </c>
      <c r="E51" s="2">
        <v>300</v>
      </c>
      <c r="F51" s="2">
        <v>310</v>
      </c>
      <c r="G51" s="2">
        <v>170</v>
      </c>
      <c r="H51" s="2">
        <v>14098</v>
      </c>
      <c r="I51" s="2">
        <v>6329</v>
      </c>
      <c r="J51" s="2">
        <v>20427</v>
      </c>
      <c r="K51" s="2">
        <v>1</v>
      </c>
      <c r="L51" s="2">
        <v>7926.26</v>
      </c>
      <c r="M51" s="2">
        <v>7927.26</v>
      </c>
      <c r="N51" s="2">
        <v>32</v>
      </c>
    </row>
    <row r="52" spans="1:14" ht="12.75">
      <c r="A52" s="3">
        <v>38913</v>
      </c>
      <c r="B52" s="2">
        <v>12</v>
      </c>
      <c r="C52" s="2">
        <v>6</v>
      </c>
      <c r="D52" s="2">
        <v>108</v>
      </c>
      <c r="E52" s="2">
        <v>144</v>
      </c>
      <c r="F52" s="2">
        <v>100</v>
      </c>
      <c r="G52" s="2">
        <v>0</v>
      </c>
      <c r="H52" s="2">
        <v>14158</v>
      </c>
      <c r="I52" s="2">
        <v>6499</v>
      </c>
      <c r="J52" s="2">
        <v>20657</v>
      </c>
      <c r="K52" s="2">
        <v>50</v>
      </c>
      <c r="L52" s="2">
        <v>7038.51</v>
      </c>
      <c r="M52" s="2">
        <v>7088.51</v>
      </c>
      <c r="N52" s="2">
        <v>32</v>
      </c>
    </row>
    <row r="53" spans="1:14" ht="12.75">
      <c r="A53" s="3">
        <v>38914</v>
      </c>
      <c r="B53" s="2">
        <v>22</v>
      </c>
      <c r="C53" s="2">
        <v>11</v>
      </c>
      <c r="D53" s="2">
        <v>198</v>
      </c>
      <c r="E53" s="2">
        <v>264</v>
      </c>
      <c r="F53" s="2">
        <v>0</v>
      </c>
      <c r="G53" s="2">
        <v>692</v>
      </c>
      <c r="H53" s="2">
        <v>14031</v>
      </c>
      <c r="I53" s="2">
        <v>6482</v>
      </c>
      <c r="J53" s="2">
        <v>20513</v>
      </c>
      <c r="K53" s="2">
        <v>34</v>
      </c>
      <c r="L53" s="2">
        <v>6487.26</v>
      </c>
      <c r="M53" s="2">
        <v>6521.26</v>
      </c>
      <c r="N53" s="2">
        <v>33</v>
      </c>
    </row>
    <row r="54" spans="1:14" ht="12.75">
      <c r="A54" s="3">
        <v>38915</v>
      </c>
      <c r="B54" s="2">
        <v>26</v>
      </c>
      <c r="C54" s="2">
        <v>13</v>
      </c>
      <c r="D54" s="2">
        <v>234</v>
      </c>
      <c r="E54" s="2">
        <v>312</v>
      </c>
      <c r="F54" s="2">
        <v>400</v>
      </c>
      <c r="G54" s="2">
        <v>314</v>
      </c>
      <c r="H54" s="2">
        <v>15395</v>
      </c>
      <c r="I54" s="2">
        <v>5480</v>
      </c>
      <c r="J54" s="2">
        <v>20875</v>
      </c>
      <c r="K54" s="2">
        <v>5</v>
      </c>
      <c r="L54" s="2">
        <v>6785.26</v>
      </c>
      <c r="M54" s="2">
        <v>6790.26</v>
      </c>
      <c r="N54" s="2">
        <v>33</v>
      </c>
    </row>
    <row r="55" spans="1:14" ht="12.75">
      <c r="A55" s="3">
        <v>38916</v>
      </c>
      <c r="B55" s="2">
        <v>18</v>
      </c>
      <c r="C55" s="2">
        <v>9</v>
      </c>
      <c r="D55" s="2">
        <v>162</v>
      </c>
      <c r="E55" s="2">
        <v>216</v>
      </c>
      <c r="F55" s="2">
        <v>340</v>
      </c>
      <c r="G55" s="2">
        <v>168</v>
      </c>
      <c r="H55" s="2">
        <v>15817</v>
      </c>
      <c r="I55" s="2">
        <v>5421</v>
      </c>
      <c r="J55" s="2">
        <v>21238</v>
      </c>
      <c r="K55" s="2">
        <v>24</v>
      </c>
      <c r="L55" s="2">
        <v>6744.26</v>
      </c>
      <c r="M55" s="2">
        <v>6768.26</v>
      </c>
      <c r="N55" s="2">
        <v>29</v>
      </c>
    </row>
    <row r="56" spans="1:14" ht="12.75">
      <c r="A56" s="3">
        <v>38917</v>
      </c>
      <c r="B56" s="2">
        <v>26</v>
      </c>
      <c r="C56" s="2">
        <v>13</v>
      </c>
      <c r="D56" s="2">
        <v>234</v>
      </c>
      <c r="E56" s="2">
        <v>312</v>
      </c>
      <c r="F56" s="2">
        <v>0</v>
      </c>
      <c r="G56" s="2">
        <v>112</v>
      </c>
      <c r="H56" s="2">
        <v>16467</v>
      </c>
      <c r="I56" s="2">
        <v>5343</v>
      </c>
      <c r="J56" s="2">
        <v>21810</v>
      </c>
      <c r="K56" s="2">
        <v>24</v>
      </c>
      <c r="L56" s="2">
        <v>6447.26</v>
      </c>
      <c r="M56" s="2">
        <v>6471.26</v>
      </c>
      <c r="N56" s="2">
        <v>33</v>
      </c>
    </row>
    <row r="57" spans="1:14" ht="12.75">
      <c r="A57" s="3">
        <v>38918</v>
      </c>
      <c r="B57" s="2">
        <v>23</v>
      </c>
      <c r="C57" s="2">
        <v>11.5</v>
      </c>
      <c r="D57" s="2">
        <v>207</v>
      </c>
      <c r="E57" s="2">
        <v>276</v>
      </c>
      <c r="F57" s="2">
        <v>1200</v>
      </c>
      <c r="G57" s="2">
        <v>107</v>
      </c>
      <c r="H57" s="2">
        <v>15785</v>
      </c>
      <c r="I57" s="2">
        <v>6440</v>
      </c>
      <c r="J57" s="2">
        <v>22225</v>
      </c>
      <c r="K57" s="2">
        <v>6</v>
      </c>
      <c r="L57" s="2">
        <v>7060.01</v>
      </c>
      <c r="M57" s="2">
        <v>7066.01</v>
      </c>
      <c r="N57" s="2">
        <v>36</v>
      </c>
    </row>
    <row r="58" spans="1:14" ht="12.75">
      <c r="A58" s="3">
        <v>38919</v>
      </c>
      <c r="B58" s="2">
        <v>32</v>
      </c>
      <c r="C58" s="2">
        <v>16</v>
      </c>
      <c r="D58" s="2">
        <v>288</v>
      </c>
      <c r="E58" s="2">
        <v>384</v>
      </c>
      <c r="F58" s="2">
        <v>20</v>
      </c>
      <c r="G58" s="2">
        <v>1370</v>
      </c>
      <c r="H58" s="2">
        <v>15194</v>
      </c>
      <c r="I58" s="2">
        <v>6352</v>
      </c>
      <c r="J58" s="2">
        <v>21546</v>
      </c>
      <c r="K58" s="2">
        <v>1</v>
      </c>
      <c r="L58" s="2">
        <v>6687.01</v>
      </c>
      <c r="M58" s="2">
        <v>6688.01</v>
      </c>
      <c r="N58" s="2">
        <v>35</v>
      </c>
    </row>
    <row r="59" spans="1:14" ht="12.75">
      <c r="A59" s="3">
        <v>38920</v>
      </c>
      <c r="B59" s="2">
        <v>20</v>
      </c>
      <c r="C59" s="2">
        <v>10</v>
      </c>
      <c r="D59" s="2">
        <v>180</v>
      </c>
      <c r="E59" s="2">
        <v>240</v>
      </c>
      <c r="F59" s="2">
        <v>1515</v>
      </c>
      <c r="G59" s="2">
        <v>36</v>
      </c>
      <c r="H59" s="2">
        <v>15279</v>
      </c>
      <c r="I59" s="2">
        <v>6644</v>
      </c>
      <c r="J59" s="2">
        <v>21923</v>
      </c>
      <c r="K59" s="2">
        <v>0</v>
      </c>
      <c r="L59" s="2">
        <v>8133.01</v>
      </c>
      <c r="M59" s="2">
        <v>8133.01</v>
      </c>
      <c r="N59" s="2">
        <v>28</v>
      </c>
    </row>
    <row r="60" spans="1:14" ht="13.5" customHeight="1">
      <c r="A60" s="3">
        <v>38921</v>
      </c>
      <c r="B60" s="2">
        <v>12</v>
      </c>
      <c r="C60" s="2">
        <v>6</v>
      </c>
      <c r="D60" s="2">
        <v>108</v>
      </c>
      <c r="E60" s="2">
        <v>144</v>
      </c>
      <c r="F60" s="2">
        <v>0</v>
      </c>
      <c r="G60" s="2">
        <v>0</v>
      </c>
      <c r="H60" s="2">
        <v>15447</v>
      </c>
      <c r="I60" s="2">
        <v>6644</v>
      </c>
      <c r="J60" s="2">
        <v>22091</v>
      </c>
      <c r="K60" s="2">
        <v>2</v>
      </c>
      <c r="L60" s="2">
        <v>8125.51</v>
      </c>
      <c r="M60" s="2">
        <v>8127.51</v>
      </c>
      <c r="N60" s="2">
        <v>31</v>
      </c>
    </row>
    <row r="61" spans="1:14" ht="12.75">
      <c r="A61" s="3">
        <v>38922</v>
      </c>
      <c r="B61" s="2">
        <v>24</v>
      </c>
      <c r="C61" s="2">
        <v>12</v>
      </c>
      <c r="D61" s="2">
        <v>216</v>
      </c>
      <c r="E61" s="2">
        <v>288</v>
      </c>
      <c r="F61" s="2">
        <v>160</v>
      </c>
      <c r="G61" s="2">
        <v>0</v>
      </c>
      <c r="H61" s="2">
        <v>15893</v>
      </c>
      <c r="I61" s="2">
        <v>6736</v>
      </c>
      <c r="J61" s="2">
        <v>22629</v>
      </c>
      <c r="K61" s="2">
        <v>0</v>
      </c>
      <c r="L61" s="2">
        <v>7726.01</v>
      </c>
      <c r="M61" s="2">
        <v>7726.01</v>
      </c>
      <c r="N61" s="2">
        <v>37</v>
      </c>
    </row>
    <row r="62" spans="1:14" ht="12" customHeight="1">
      <c r="A62" s="3">
        <v>38923</v>
      </c>
      <c r="B62" s="2">
        <v>32</v>
      </c>
      <c r="C62" s="2">
        <v>16</v>
      </c>
      <c r="D62" s="2">
        <v>288</v>
      </c>
      <c r="E62" s="2">
        <v>384</v>
      </c>
      <c r="F62" s="2">
        <v>317</v>
      </c>
      <c r="G62" s="2">
        <v>186</v>
      </c>
      <c r="H62" s="2">
        <v>15998</v>
      </c>
      <c r="I62" s="2">
        <v>7195</v>
      </c>
      <c r="J62" s="2">
        <v>23193</v>
      </c>
      <c r="K62" s="2">
        <v>2</v>
      </c>
      <c r="L62" s="2">
        <v>7331.26</v>
      </c>
      <c r="M62" s="2">
        <v>7333.26</v>
      </c>
      <c r="N62" s="2">
        <v>37</v>
      </c>
    </row>
    <row r="63" spans="1:14" ht="12.75">
      <c r="A63" s="3">
        <v>38924</v>
      </c>
      <c r="B63" s="2">
        <v>35</v>
      </c>
      <c r="C63" s="2">
        <v>17.5</v>
      </c>
      <c r="D63" s="2">
        <v>315</v>
      </c>
      <c r="E63" s="2">
        <v>420</v>
      </c>
      <c r="F63" s="2">
        <v>0</v>
      </c>
      <c r="G63" s="2">
        <v>86</v>
      </c>
      <c r="H63" s="2">
        <v>16788</v>
      </c>
      <c r="I63" s="2">
        <v>7109</v>
      </c>
      <c r="J63" s="2">
        <v>23897</v>
      </c>
      <c r="K63" s="2">
        <v>2</v>
      </c>
      <c r="L63" s="2">
        <v>7046.26</v>
      </c>
      <c r="M63" s="2">
        <v>7048.26</v>
      </c>
      <c r="N63" s="2">
        <v>32</v>
      </c>
    </row>
    <row r="64" spans="1:14" ht="12.75">
      <c r="A64" s="3">
        <v>38925</v>
      </c>
      <c r="B64" s="2">
        <v>22</v>
      </c>
      <c r="C64" s="2">
        <v>11</v>
      </c>
      <c r="D64" s="2">
        <v>198</v>
      </c>
      <c r="E64" s="2">
        <v>264</v>
      </c>
      <c r="F64" s="2">
        <v>127</v>
      </c>
      <c r="G64" s="2">
        <v>500</v>
      </c>
      <c r="H64" s="2">
        <v>17240</v>
      </c>
      <c r="I64" s="2">
        <v>6587</v>
      </c>
      <c r="J64" s="2">
        <v>23827</v>
      </c>
      <c r="K64" s="2">
        <v>0</v>
      </c>
      <c r="L64" s="2">
        <v>7007.51</v>
      </c>
      <c r="M64" s="2">
        <v>7007.51</v>
      </c>
      <c r="N64" s="2">
        <v>38</v>
      </c>
    </row>
    <row r="65" spans="1:14" ht="12.75">
      <c r="A65" s="3">
        <v>38926</v>
      </c>
      <c r="B65" s="2">
        <v>15</v>
      </c>
      <c r="C65" s="2">
        <v>7.5</v>
      </c>
      <c r="D65" s="2">
        <v>135</v>
      </c>
      <c r="E65" s="2">
        <v>180</v>
      </c>
      <c r="F65" s="2">
        <v>0</v>
      </c>
      <c r="G65" s="2">
        <v>0</v>
      </c>
      <c r="H65" s="2">
        <v>17324</v>
      </c>
      <c r="I65" s="2">
        <v>6803</v>
      </c>
      <c r="J65" s="2">
        <v>24127</v>
      </c>
      <c r="K65" s="2">
        <v>0</v>
      </c>
      <c r="L65" s="2">
        <v>6671.51</v>
      </c>
      <c r="M65" s="2">
        <v>6671.51</v>
      </c>
      <c r="N65" s="2">
        <v>39</v>
      </c>
    </row>
    <row r="66" spans="1:14" ht="12.75">
      <c r="A66" s="3">
        <v>38927</v>
      </c>
      <c r="B66" s="2">
        <v>13</v>
      </c>
      <c r="C66" s="2">
        <v>6.5</v>
      </c>
      <c r="D66" s="2">
        <v>117</v>
      </c>
      <c r="E66" s="2">
        <v>156</v>
      </c>
      <c r="F66" s="2">
        <v>0</v>
      </c>
      <c r="G66" s="2">
        <v>200</v>
      </c>
      <c r="H66" s="2">
        <v>17324</v>
      </c>
      <c r="I66" s="2">
        <v>6928</v>
      </c>
      <c r="J66" s="2">
        <v>24252</v>
      </c>
      <c r="K66" s="2">
        <v>25</v>
      </c>
      <c r="L66" s="2">
        <v>6193.01</v>
      </c>
      <c r="M66" s="2">
        <v>6218.01</v>
      </c>
      <c r="N66" s="2">
        <v>39</v>
      </c>
    </row>
    <row r="67" spans="1:14" ht="12.75">
      <c r="A67" s="3">
        <v>38928</v>
      </c>
      <c r="B67" s="2">
        <v>13</v>
      </c>
      <c r="C67" s="2">
        <v>6.5</v>
      </c>
      <c r="D67" s="2">
        <v>117</v>
      </c>
      <c r="E67" s="2">
        <v>156</v>
      </c>
      <c r="F67" s="2">
        <v>0</v>
      </c>
      <c r="G67" s="2">
        <v>16</v>
      </c>
      <c r="H67" s="2">
        <v>17347</v>
      </c>
      <c r="I67" s="2">
        <v>7217</v>
      </c>
      <c r="J67" s="2">
        <v>24564</v>
      </c>
      <c r="K67" s="2">
        <v>7</v>
      </c>
      <c r="L67" s="2">
        <v>6133.01</v>
      </c>
      <c r="M67" s="2">
        <v>6140.01</v>
      </c>
      <c r="N67" s="2">
        <v>26</v>
      </c>
    </row>
    <row r="68" spans="1:14" ht="12.75">
      <c r="A68" s="3">
        <v>38929</v>
      </c>
      <c r="B68" s="2">
        <v>14</v>
      </c>
      <c r="C68" s="2">
        <v>7</v>
      </c>
      <c r="D68" s="2">
        <v>126</v>
      </c>
      <c r="E68" s="2">
        <v>168</v>
      </c>
      <c r="F68" s="2">
        <v>112</v>
      </c>
      <c r="G68" s="2">
        <v>400</v>
      </c>
      <c r="H68" s="2">
        <v>17900</v>
      </c>
      <c r="I68" s="2">
        <v>6536</v>
      </c>
      <c r="J68" s="2">
        <v>24436</v>
      </c>
      <c r="K68" s="2">
        <v>0</v>
      </c>
      <c r="L68" s="2">
        <v>5957.01</v>
      </c>
      <c r="M68" s="2">
        <v>5957.01</v>
      </c>
      <c r="N68" s="2">
        <v>39</v>
      </c>
    </row>
    <row r="69" spans="1:14" ht="12.75">
      <c r="A69" s="5" t="s">
        <v>19</v>
      </c>
      <c r="B69" s="5">
        <f>SUM(B38:B68)/31</f>
        <v>19.870967741935484</v>
      </c>
      <c r="C69" s="5">
        <f aca="true" t="shared" si="1" ref="C69:N69">SUM(C38:C68)/31</f>
        <v>9.258467741935483</v>
      </c>
      <c r="D69" s="5">
        <f t="shared" si="1"/>
        <v>178.83870967741936</v>
      </c>
      <c r="E69" s="5">
        <f t="shared" si="1"/>
        <v>238.4516129032258</v>
      </c>
      <c r="F69" s="5">
        <f t="shared" si="1"/>
        <v>323.9032258064516</v>
      </c>
      <c r="G69" s="5">
        <f t="shared" si="1"/>
        <v>323.4193548387097</v>
      </c>
      <c r="H69" s="5">
        <f t="shared" si="1"/>
        <v>15010.064516129032</v>
      </c>
      <c r="I69" s="5">
        <f t="shared" si="1"/>
        <v>6754.580645161291</v>
      </c>
      <c r="J69" s="5">
        <f t="shared" si="1"/>
        <v>21764.645161290322</v>
      </c>
      <c r="K69" s="5">
        <f t="shared" si="1"/>
        <v>13.451612903225806</v>
      </c>
      <c r="L69" s="5">
        <f t="shared" si="1"/>
        <v>6714.332580645164</v>
      </c>
      <c r="M69" s="5">
        <f t="shared" si="1"/>
        <v>6727.78419354839</v>
      </c>
      <c r="N69" s="5">
        <f t="shared" si="1"/>
        <v>33.064516129032256</v>
      </c>
    </row>
    <row r="71" ht="12.75">
      <c r="A71" s="1" t="s">
        <v>17</v>
      </c>
    </row>
    <row r="72" spans="1:16" s="4" customFormat="1" ht="12.75">
      <c r="A72" s="5" t="s">
        <v>18</v>
      </c>
      <c r="B72" s="5" t="s">
        <v>0</v>
      </c>
      <c r="C72" s="5" t="s">
        <v>1</v>
      </c>
      <c r="D72" s="5" t="s">
        <v>2</v>
      </c>
      <c r="E72" s="5" t="s">
        <v>3</v>
      </c>
      <c r="F72" s="5" t="s">
        <v>4</v>
      </c>
      <c r="G72" s="5" t="s">
        <v>5</v>
      </c>
      <c r="H72" s="5" t="s">
        <v>6</v>
      </c>
      <c r="I72" s="5" t="s">
        <v>7</v>
      </c>
      <c r="J72" s="5" t="s">
        <v>8</v>
      </c>
      <c r="K72" s="5" t="s">
        <v>9</v>
      </c>
      <c r="L72" s="5" t="s">
        <v>10</v>
      </c>
      <c r="M72" s="5" t="s">
        <v>11</v>
      </c>
      <c r="N72" s="5" t="s">
        <v>12</v>
      </c>
      <c r="O72" s="5" t="s">
        <v>13</v>
      </c>
      <c r="P72" s="5" t="s">
        <v>14</v>
      </c>
    </row>
    <row r="73" spans="1:16" ht="12.75">
      <c r="A73" s="3">
        <v>38899</v>
      </c>
      <c r="B73" s="2">
        <v>18</v>
      </c>
      <c r="C73" s="2">
        <v>1.6929</v>
      </c>
      <c r="D73" s="2">
        <v>108</v>
      </c>
      <c r="E73" s="2">
        <v>396</v>
      </c>
      <c r="F73" s="2">
        <v>16</v>
      </c>
      <c r="G73" s="2">
        <v>651</v>
      </c>
      <c r="H73" s="2">
        <v>645</v>
      </c>
      <c r="I73" s="2">
        <v>49788</v>
      </c>
      <c r="J73" s="2">
        <v>7007</v>
      </c>
      <c r="K73" s="2">
        <v>29335</v>
      </c>
      <c r="L73" s="2">
        <v>86130</v>
      </c>
      <c r="M73" s="2">
        <v>0</v>
      </c>
      <c r="N73" s="2">
        <v>2354.79</v>
      </c>
      <c r="O73" s="2">
        <v>2354.79</v>
      </c>
      <c r="P73" s="2">
        <v>51</v>
      </c>
    </row>
    <row r="74" spans="1:16" ht="12.75">
      <c r="A74" s="3">
        <v>38900</v>
      </c>
      <c r="B74" s="2">
        <v>14</v>
      </c>
      <c r="C74" s="2">
        <v>1.2726</v>
      </c>
      <c r="D74" s="2">
        <v>84</v>
      </c>
      <c r="E74" s="2">
        <v>308</v>
      </c>
      <c r="F74" s="2">
        <v>40</v>
      </c>
      <c r="G74" s="2">
        <v>693</v>
      </c>
      <c r="H74" s="2">
        <v>716</v>
      </c>
      <c r="I74" s="2">
        <v>49467</v>
      </c>
      <c r="J74" s="2">
        <v>5291</v>
      </c>
      <c r="K74" s="2">
        <v>31592</v>
      </c>
      <c r="L74" s="2">
        <v>86350</v>
      </c>
      <c r="M74" s="2">
        <v>0</v>
      </c>
      <c r="N74" s="2">
        <v>2375.16</v>
      </c>
      <c r="O74" s="2">
        <v>2375.16</v>
      </c>
      <c r="P74" s="2">
        <v>50</v>
      </c>
    </row>
    <row r="75" spans="1:16" ht="12.75">
      <c r="A75" s="3">
        <v>38901</v>
      </c>
      <c r="B75" s="2">
        <v>10</v>
      </c>
      <c r="C75" s="2">
        <v>0.909</v>
      </c>
      <c r="D75" s="2">
        <v>60</v>
      </c>
      <c r="E75" s="2">
        <v>220</v>
      </c>
      <c r="F75" s="2">
        <v>0</v>
      </c>
      <c r="G75" s="2">
        <v>691</v>
      </c>
      <c r="H75" s="2">
        <v>909</v>
      </c>
      <c r="I75" s="2">
        <v>49236</v>
      </c>
      <c r="J75" s="2">
        <v>5813</v>
      </c>
      <c r="K75" s="2">
        <v>31146</v>
      </c>
      <c r="L75" s="2">
        <v>86195</v>
      </c>
      <c r="M75" s="2">
        <v>91</v>
      </c>
      <c r="N75" s="2">
        <v>2630.17</v>
      </c>
      <c r="O75" s="2">
        <v>2721.17</v>
      </c>
      <c r="P75" s="2">
        <v>49</v>
      </c>
    </row>
    <row r="76" spans="1:16" ht="12.75">
      <c r="A76" s="3">
        <v>38902</v>
      </c>
      <c r="B76" s="2">
        <v>14</v>
      </c>
      <c r="C76" s="2">
        <v>1.2726</v>
      </c>
      <c r="D76" s="2">
        <v>84</v>
      </c>
      <c r="E76" s="2">
        <v>308</v>
      </c>
      <c r="F76" s="2">
        <v>296</v>
      </c>
      <c r="G76" s="2">
        <v>626</v>
      </c>
      <c r="H76" s="2">
        <v>979</v>
      </c>
      <c r="I76" s="2">
        <v>48876</v>
      </c>
      <c r="J76" s="2">
        <v>6926</v>
      </c>
      <c r="K76" s="2">
        <v>30520</v>
      </c>
      <c r="L76" s="2">
        <v>86322</v>
      </c>
      <c r="M76" s="2">
        <v>44</v>
      </c>
      <c r="N76" s="2">
        <v>2180.26</v>
      </c>
      <c r="O76" s="2">
        <v>2224.26</v>
      </c>
      <c r="P76" s="2">
        <v>50</v>
      </c>
    </row>
    <row r="77" spans="1:16" ht="12.75">
      <c r="A77" s="3">
        <v>38903</v>
      </c>
      <c r="B77" s="2">
        <v>21</v>
      </c>
      <c r="C77" s="2">
        <v>1.9089</v>
      </c>
      <c r="D77" s="2">
        <v>126</v>
      </c>
      <c r="E77" s="2">
        <v>462</v>
      </c>
      <c r="F77" s="2">
        <v>66</v>
      </c>
      <c r="G77" s="2">
        <v>858</v>
      </c>
      <c r="H77" s="2">
        <v>876</v>
      </c>
      <c r="I77" s="2">
        <v>48846</v>
      </c>
      <c r="J77" s="2">
        <v>8257</v>
      </c>
      <c r="K77" s="2">
        <v>30045</v>
      </c>
      <c r="L77" s="2">
        <v>87148</v>
      </c>
      <c r="M77" s="2">
        <v>0</v>
      </c>
      <c r="N77" s="2">
        <v>2108.26</v>
      </c>
      <c r="O77" s="2">
        <v>2108.26</v>
      </c>
      <c r="P77" s="2">
        <v>49</v>
      </c>
    </row>
    <row r="78" spans="1:16" ht="12.75">
      <c r="A78" s="3">
        <v>38904</v>
      </c>
      <c r="B78" s="2">
        <v>9</v>
      </c>
      <c r="C78" s="2">
        <v>0.8181</v>
      </c>
      <c r="D78" s="2">
        <v>54</v>
      </c>
      <c r="E78" s="2">
        <v>198</v>
      </c>
      <c r="F78" s="2">
        <v>36</v>
      </c>
      <c r="G78" s="2">
        <v>1169</v>
      </c>
      <c r="H78" s="2">
        <v>853</v>
      </c>
      <c r="I78" s="2">
        <v>49170</v>
      </c>
      <c r="J78" s="2">
        <v>9071</v>
      </c>
      <c r="K78" s="2">
        <v>29095</v>
      </c>
      <c r="L78" s="2">
        <v>87336</v>
      </c>
      <c r="M78" s="2">
        <v>0</v>
      </c>
      <c r="N78" s="2">
        <v>1818.61</v>
      </c>
      <c r="O78" s="2">
        <v>1818.61</v>
      </c>
      <c r="P78" s="2">
        <v>34</v>
      </c>
    </row>
    <row r="79" spans="1:16" ht="12.75">
      <c r="A79" s="3">
        <v>38905</v>
      </c>
      <c r="B79" s="2">
        <v>18</v>
      </c>
      <c r="C79" s="2">
        <v>1.6362</v>
      </c>
      <c r="D79" s="2">
        <v>108</v>
      </c>
      <c r="E79" s="2">
        <v>396</v>
      </c>
      <c r="F79" s="2">
        <v>100</v>
      </c>
      <c r="G79" s="2">
        <v>1238</v>
      </c>
      <c r="H79" s="2">
        <v>729</v>
      </c>
      <c r="I79" s="2">
        <v>49676</v>
      </c>
      <c r="J79" s="2">
        <v>10516</v>
      </c>
      <c r="K79" s="2">
        <v>27879</v>
      </c>
      <c r="L79" s="2">
        <v>88071</v>
      </c>
      <c r="M79" s="2">
        <v>0</v>
      </c>
      <c r="N79" s="2">
        <v>1562.97</v>
      </c>
      <c r="O79" s="2">
        <v>1562.97</v>
      </c>
      <c r="P79" s="2">
        <v>41</v>
      </c>
    </row>
    <row r="80" spans="1:16" ht="12.75">
      <c r="A80" s="3">
        <v>38906</v>
      </c>
      <c r="B80" s="2">
        <v>22</v>
      </c>
      <c r="C80" s="2">
        <v>2.5913</v>
      </c>
      <c r="D80" s="2">
        <v>132</v>
      </c>
      <c r="E80" s="2">
        <v>484</v>
      </c>
      <c r="F80" s="2">
        <v>1574</v>
      </c>
      <c r="G80" s="2">
        <v>5895</v>
      </c>
      <c r="H80" s="2">
        <v>555</v>
      </c>
      <c r="I80" s="2">
        <v>55112</v>
      </c>
      <c r="J80" s="2">
        <v>9682</v>
      </c>
      <c r="K80" s="2">
        <v>24155</v>
      </c>
      <c r="L80" s="2">
        <v>88949</v>
      </c>
      <c r="M80" s="2">
        <v>0</v>
      </c>
      <c r="N80" s="2">
        <v>2931.88</v>
      </c>
      <c r="O80" s="2">
        <v>2931.88</v>
      </c>
      <c r="P80" s="2">
        <v>53</v>
      </c>
    </row>
    <row r="81" spans="1:16" ht="13.5" customHeight="1">
      <c r="A81" s="3">
        <v>38907</v>
      </c>
      <c r="B81" s="2">
        <v>28</v>
      </c>
      <c r="C81" s="2">
        <v>3.8192</v>
      </c>
      <c r="D81" s="2">
        <v>168</v>
      </c>
      <c r="E81" s="2">
        <v>616</v>
      </c>
      <c r="F81" s="2">
        <v>2594</v>
      </c>
      <c r="G81" s="2">
        <v>5028</v>
      </c>
      <c r="H81" s="2">
        <v>761</v>
      </c>
      <c r="I81" s="2">
        <v>59280</v>
      </c>
      <c r="J81" s="2">
        <v>9570</v>
      </c>
      <c r="K81" s="2">
        <v>20502</v>
      </c>
      <c r="L81" s="2">
        <v>89352</v>
      </c>
      <c r="M81" s="2">
        <v>0</v>
      </c>
      <c r="N81" s="2">
        <v>4413.97</v>
      </c>
      <c r="O81" s="2">
        <v>4413.97</v>
      </c>
      <c r="P81" s="2">
        <v>54</v>
      </c>
    </row>
    <row r="82" spans="1:16" ht="12.75">
      <c r="A82" s="3">
        <v>38908</v>
      </c>
      <c r="B82" s="2">
        <v>26</v>
      </c>
      <c r="C82" s="2">
        <v>3.5464</v>
      </c>
      <c r="D82" s="2">
        <v>156</v>
      </c>
      <c r="E82" s="2">
        <v>572</v>
      </c>
      <c r="F82" s="2">
        <v>125</v>
      </c>
      <c r="G82" s="2">
        <v>2036</v>
      </c>
      <c r="H82" s="2">
        <v>938</v>
      </c>
      <c r="I82" s="2">
        <v>60369</v>
      </c>
      <c r="J82" s="2">
        <v>10295</v>
      </c>
      <c r="K82" s="2">
        <v>19713</v>
      </c>
      <c r="L82" s="2">
        <v>90377</v>
      </c>
      <c r="M82" s="2">
        <v>0</v>
      </c>
      <c r="N82" s="2">
        <v>3891.6</v>
      </c>
      <c r="O82" s="2">
        <v>3891.6</v>
      </c>
      <c r="P82" s="2">
        <v>53</v>
      </c>
    </row>
    <row r="83" spans="1:16" ht="12.75">
      <c r="A83" s="3">
        <v>38909</v>
      </c>
      <c r="B83" s="2">
        <v>21</v>
      </c>
      <c r="C83" s="2">
        <v>2.8644</v>
      </c>
      <c r="D83" s="2">
        <v>126</v>
      </c>
      <c r="E83" s="2">
        <v>462</v>
      </c>
      <c r="F83" s="2">
        <v>60</v>
      </c>
      <c r="G83" s="2">
        <v>1538</v>
      </c>
      <c r="H83" s="2">
        <v>896</v>
      </c>
      <c r="I83" s="2">
        <v>61103</v>
      </c>
      <c r="J83" s="2">
        <v>11033</v>
      </c>
      <c r="K83" s="2">
        <v>19354</v>
      </c>
      <c r="L83" s="2">
        <v>91490</v>
      </c>
      <c r="M83" s="2">
        <v>18</v>
      </c>
      <c r="N83" s="2">
        <v>3714.88</v>
      </c>
      <c r="O83" s="2">
        <v>3732.88</v>
      </c>
      <c r="P83" s="2">
        <v>52</v>
      </c>
    </row>
    <row r="84" spans="1:16" ht="12.75">
      <c r="A84" s="3">
        <v>38910</v>
      </c>
      <c r="B84" s="2">
        <v>16</v>
      </c>
      <c r="C84" s="2">
        <v>2.1824</v>
      </c>
      <c r="D84" s="2">
        <v>96</v>
      </c>
      <c r="E84" s="2">
        <v>352</v>
      </c>
      <c r="F84" s="2">
        <v>640</v>
      </c>
      <c r="G84" s="2">
        <v>2045</v>
      </c>
      <c r="H84" s="2">
        <v>923</v>
      </c>
      <c r="I84" s="2">
        <v>62111</v>
      </c>
      <c r="J84" s="2">
        <v>11543</v>
      </c>
      <c r="K84" s="2">
        <v>18165</v>
      </c>
      <c r="L84" s="2">
        <v>91819</v>
      </c>
      <c r="M84" s="2">
        <v>0</v>
      </c>
      <c r="N84" s="2">
        <v>3946.33</v>
      </c>
      <c r="O84" s="2">
        <v>3946.33</v>
      </c>
      <c r="P84" s="2">
        <v>53</v>
      </c>
    </row>
    <row r="85" spans="1:16" ht="12.75">
      <c r="A85" s="3">
        <v>38911</v>
      </c>
      <c r="B85" s="2">
        <v>31</v>
      </c>
      <c r="C85" s="2">
        <v>4.2284</v>
      </c>
      <c r="D85" s="2">
        <v>186</v>
      </c>
      <c r="E85" s="2">
        <v>682</v>
      </c>
      <c r="F85" s="2">
        <v>122</v>
      </c>
      <c r="G85" s="2">
        <v>744</v>
      </c>
      <c r="H85" s="2">
        <v>778</v>
      </c>
      <c r="I85" s="2">
        <v>62077</v>
      </c>
      <c r="J85" s="2">
        <v>12602</v>
      </c>
      <c r="K85" s="2">
        <v>18177</v>
      </c>
      <c r="L85" s="2">
        <v>92856</v>
      </c>
      <c r="M85" s="2">
        <v>0</v>
      </c>
      <c r="N85" s="2">
        <v>3643.41</v>
      </c>
      <c r="O85" s="2">
        <v>3643.41</v>
      </c>
      <c r="P85" s="2">
        <v>44</v>
      </c>
    </row>
    <row r="86" spans="1:16" ht="12.75">
      <c r="A86" s="3">
        <v>38912</v>
      </c>
      <c r="B86" s="2">
        <v>69</v>
      </c>
      <c r="C86" s="2">
        <v>9.4116</v>
      </c>
      <c r="D86" s="2">
        <v>414</v>
      </c>
      <c r="E86" s="2">
        <v>1518</v>
      </c>
      <c r="F86" s="2">
        <v>170</v>
      </c>
      <c r="G86" s="2">
        <v>1454</v>
      </c>
      <c r="H86" s="2">
        <v>980</v>
      </c>
      <c r="I86" s="2">
        <v>62547</v>
      </c>
      <c r="J86" s="2">
        <v>12268</v>
      </c>
      <c r="K86" s="2">
        <v>18255</v>
      </c>
      <c r="L86" s="2">
        <v>93070</v>
      </c>
      <c r="M86" s="2">
        <v>0</v>
      </c>
      <c r="N86" s="2">
        <v>3669.96</v>
      </c>
      <c r="O86" s="2">
        <v>3669.96</v>
      </c>
      <c r="P86" s="2">
        <v>54</v>
      </c>
    </row>
    <row r="87" spans="1:16" ht="12.75">
      <c r="A87" s="3">
        <v>38913</v>
      </c>
      <c r="B87" s="2">
        <v>7</v>
      </c>
      <c r="C87" s="2">
        <v>0.9548</v>
      </c>
      <c r="D87" s="2">
        <v>42</v>
      </c>
      <c r="E87" s="2">
        <v>154</v>
      </c>
      <c r="F87" s="2">
        <v>0</v>
      </c>
      <c r="G87" s="2">
        <v>591</v>
      </c>
      <c r="H87" s="2">
        <v>847</v>
      </c>
      <c r="I87" s="2">
        <v>62288</v>
      </c>
      <c r="J87" s="2">
        <v>12270</v>
      </c>
      <c r="K87" s="2">
        <v>18077</v>
      </c>
      <c r="L87" s="2">
        <v>92635</v>
      </c>
      <c r="M87" s="2">
        <v>0</v>
      </c>
      <c r="N87" s="2">
        <v>2143.5</v>
      </c>
      <c r="O87" s="2">
        <v>2143.5</v>
      </c>
      <c r="P87" s="2">
        <v>55</v>
      </c>
    </row>
    <row r="88" spans="1:16" ht="12.75">
      <c r="A88" s="3">
        <v>38914</v>
      </c>
      <c r="B88" s="2">
        <v>23</v>
      </c>
      <c r="C88" s="2">
        <v>3.1372</v>
      </c>
      <c r="D88" s="2">
        <v>138</v>
      </c>
      <c r="E88" s="2">
        <v>506</v>
      </c>
      <c r="F88" s="2">
        <v>692</v>
      </c>
      <c r="G88" s="2">
        <v>1865</v>
      </c>
      <c r="H88" s="2">
        <v>922</v>
      </c>
      <c r="I88" s="2">
        <v>63224</v>
      </c>
      <c r="J88" s="2">
        <v>9186</v>
      </c>
      <c r="K88" s="2">
        <v>21586</v>
      </c>
      <c r="L88" s="2">
        <v>93996</v>
      </c>
      <c r="M88" s="2">
        <v>0</v>
      </c>
      <c r="N88" s="2">
        <v>2433.23</v>
      </c>
      <c r="O88" s="2">
        <v>2433.23</v>
      </c>
      <c r="P88" s="2">
        <v>54</v>
      </c>
    </row>
    <row r="89" spans="1:16" ht="12.75">
      <c r="A89" s="3">
        <v>38915</v>
      </c>
      <c r="B89" s="2">
        <v>65</v>
      </c>
      <c r="C89" s="2">
        <v>8.866</v>
      </c>
      <c r="D89" s="2">
        <v>390</v>
      </c>
      <c r="E89" s="2">
        <v>1430</v>
      </c>
      <c r="F89" s="2">
        <v>314</v>
      </c>
      <c r="G89" s="2">
        <v>1332</v>
      </c>
      <c r="H89" s="2">
        <v>937</v>
      </c>
      <c r="I89" s="2">
        <v>63603</v>
      </c>
      <c r="J89" s="2">
        <v>11261</v>
      </c>
      <c r="K89" s="2">
        <v>21248</v>
      </c>
      <c r="L89" s="2">
        <v>96112</v>
      </c>
      <c r="M89" s="2">
        <v>0</v>
      </c>
      <c r="N89" s="2">
        <v>2370.32</v>
      </c>
      <c r="O89" s="2">
        <v>2370.32</v>
      </c>
      <c r="P89" s="2">
        <v>55</v>
      </c>
    </row>
    <row r="90" spans="1:16" ht="12.75">
      <c r="A90" s="3">
        <v>38916</v>
      </c>
      <c r="B90" s="2">
        <v>66</v>
      </c>
      <c r="C90" s="2">
        <v>9.0024</v>
      </c>
      <c r="D90" s="2">
        <v>396</v>
      </c>
      <c r="E90" s="2">
        <v>1452</v>
      </c>
      <c r="F90" s="2">
        <v>168</v>
      </c>
      <c r="G90" s="2">
        <v>472</v>
      </c>
      <c r="H90" s="2">
        <v>810</v>
      </c>
      <c r="I90" s="2">
        <v>63285</v>
      </c>
      <c r="J90" s="2">
        <v>14527</v>
      </c>
      <c r="K90" s="2">
        <v>20776</v>
      </c>
      <c r="L90" s="2">
        <v>98588</v>
      </c>
      <c r="M90" s="2">
        <v>255</v>
      </c>
      <c r="N90" s="2">
        <v>635.23</v>
      </c>
      <c r="O90" s="2">
        <v>890.23</v>
      </c>
      <c r="P90" s="2">
        <v>45</v>
      </c>
    </row>
    <row r="91" spans="1:16" ht="12.75">
      <c r="A91" s="3">
        <v>38917</v>
      </c>
      <c r="B91" s="2">
        <v>37</v>
      </c>
      <c r="C91" s="2">
        <v>5.0468</v>
      </c>
      <c r="D91" s="2">
        <v>222</v>
      </c>
      <c r="E91" s="2">
        <v>814</v>
      </c>
      <c r="F91" s="2">
        <v>112</v>
      </c>
      <c r="G91" s="2">
        <v>783</v>
      </c>
      <c r="H91" s="2">
        <v>1048</v>
      </c>
      <c r="I91" s="2">
        <v>62873</v>
      </c>
      <c r="J91" s="2">
        <v>15430</v>
      </c>
      <c r="K91" s="2">
        <v>21577</v>
      </c>
      <c r="L91" s="2">
        <v>99880</v>
      </c>
      <c r="M91" s="2">
        <v>0</v>
      </c>
      <c r="N91" s="2">
        <v>516.77</v>
      </c>
      <c r="O91" s="2">
        <v>516.77</v>
      </c>
      <c r="P91" s="2">
        <v>57</v>
      </c>
    </row>
    <row r="92" spans="1:16" ht="12.75">
      <c r="A92" s="3">
        <v>38918</v>
      </c>
      <c r="B92" s="2">
        <v>36</v>
      </c>
      <c r="C92" s="2">
        <v>4.9104</v>
      </c>
      <c r="D92" s="2">
        <v>216</v>
      </c>
      <c r="E92" s="2">
        <v>792</v>
      </c>
      <c r="F92" s="2">
        <v>107</v>
      </c>
      <c r="G92" s="2">
        <v>1719</v>
      </c>
      <c r="H92" s="2">
        <v>1003</v>
      </c>
      <c r="I92" s="2">
        <v>63557</v>
      </c>
      <c r="J92" s="2">
        <v>16458</v>
      </c>
      <c r="K92" s="2">
        <v>20579</v>
      </c>
      <c r="L92" s="2">
        <v>100594</v>
      </c>
      <c r="M92" s="2">
        <v>0</v>
      </c>
      <c r="N92" s="2">
        <v>540.32</v>
      </c>
      <c r="O92" s="2">
        <v>540.32</v>
      </c>
      <c r="P92" s="2">
        <v>57</v>
      </c>
    </row>
    <row r="93" spans="1:16" ht="12.75">
      <c r="A93" s="3">
        <v>38919</v>
      </c>
      <c r="B93" s="2">
        <v>94</v>
      </c>
      <c r="C93" s="2">
        <v>12.8216</v>
      </c>
      <c r="D93" s="2">
        <v>564</v>
      </c>
      <c r="E93" s="2">
        <v>2068</v>
      </c>
      <c r="F93" s="2">
        <v>1370</v>
      </c>
      <c r="G93" s="2">
        <v>505</v>
      </c>
      <c r="H93" s="2">
        <v>908</v>
      </c>
      <c r="I93" s="2">
        <v>63143</v>
      </c>
      <c r="J93" s="2">
        <v>18169</v>
      </c>
      <c r="K93" s="2">
        <v>20729</v>
      </c>
      <c r="L93" s="2">
        <v>102041</v>
      </c>
      <c r="M93" s="2">
        <v>0</v>
      </c>
      <c r="N93" s="2">
        <v>1484.32</v>
      </c>
      <c r="O93" s="2">
        <v>1484.32</v>
      </c>
      <c r="P93" s="2">
        <v>57</v>
      </c>
    </row>
    <row r="94" spans="1:16" ht="12.75">
      <c r="A94" s="3">
        <v>38920</v>
      </c>
      <c r="B94" s="2">
        <v>26</v>
      </c>
      <c r="C94" s="2">
        <v>3.5464</v>
      </c>
      <c r="D94" s="2">
        <v>156</v>
      </c>
      <c r="E94" s="2">
        <v>572</v>
      </c>
      <c r="F94" s="2">
        <v>36</v>
      </c>
      <c r="G94" s="2">
        <v>176</v>
      </c>
      <c r="H94" s="2">
        <v>339</v>
      </c>
      <c r="I94" s="2">
        <v>62991</v>
      </c>
      <c r="J94" s="2">
        <v>19819</v>
      </c>
      <c r="K94" s="2">
        <v>20392</v>
      </c>
      <c r="L94" s="2">
        <v>103202</v>
      </c>
      <c r="M94" s="2">
        <v>25</v>
      </c>
      <c r="N94" s="2">
        <v>1007.04</v>
      </c>
      <c r="O94" s="2">
        <v>1032.04</v>
      </c>
      <c r="P94" s="2">
        <v>44</v>
      </c>
    </row>
    <row r="95" spans="1:16" ht="12.75">
      <c r="A95" s="3">
        <v>38921</v>
      </c>
      <c r="B95" s="2">
        <v>4</v>
      </c>
      <c r="C95" s="2">
        <v>0.5456</v>
      </c>
      <c r="D95" s="2">
        <v>24</v>
      </c>
      <c r="E95" s="2">
        <v>88</v>
      </c>
      <c r="F95" s="2">
        <v>0</v>
      </c>
      <c r="G95" s="2">
        <v>290</v>
      </c>
      <c r="H95" s="2">
        <v>216</v>
      </c>
      <c r="I95" s="2">
        <v>63067</v>
      </c>
      <c r="J95" s="2">
        <v>20791</v>
      </c>
      <c r="K95" s="2">
        <v>19611</v>
      </c>
      <c r="L95" s="2">
        <v>103469</v>
      </c>
      <c r="M95" s="2">
        <v>20</v>
      </c>
      <c r="N95" s="2">
        <v>1007.04</v>
      </c>
      <c r="O95" s="2">
        <v>1027.04</v>
      </c>
      <c r="P95" s="2">
        <v>54</v>
      </c>
    </row>
    <row r="96" spans="1:16" ht="12.75">
      <c r="A96" s="3">
        <v>38922</v>
      </c>
      <c r="B96" s="2">
        <v>49</v>
      </c>
      <c r="C96" s="2">
        <v>6.6836</v>
      </c>
      <c r="D96" s="2">
        <v>294</v>
      </c>
      <c r="E96" s="2">
        <v>1078</v>
      </c>
      <c r="F96" s="2">
        <v>0</v>
      </c>
      <c r="G96" s="2">
        <v>711</v>
      </c>
      <c r="H96" s="2">
        <v>1003</v>
      </c>
      <c r="I96" s="2">
        <v>62644</v>
      </c>
      <c r="J96" s="2">
        <v>23060</v>
      </c>
      <c r="K96" s="2">
        <v>19343</v>
      </c>
      <c r="L96" s="2">
        <v>105047</v>
      </c>
      <c r="M96" s="2">
        <v>0</v>
      </c>
      <c r="N96" s="2">
        <v>756.94</v>
      </c>
      <c r="O96" s="2">
        <v>756.94</v>
      </c>
      <c r="P96" s="2">
        <v>58</v>
      </c>
    </row>
    <row r="97" spans="1:16" ht="12.75">
      <c r="A97" s="3">
        <v>38923</v>
      </c>
      <c r="B97" s="2">
        <v>12</v>
      </c>
      <c r="C97" s="2">
        <v>1.6368</v>
      </c>
      <c r="D97" s="2">
        <v>72</v>
      </c>
      <c r="E97" s="2">
        <v>264</v>
      </c>
      <c r="F97" s="2">
        <v>186</v>
      </c>
      <c r="G97" s="2">
        <v>897</v>
      </c>
      <c r="H97" s="2">
        <v>1000</v>
      </c>
      <c r="I97" s="2">
        <v>62519</v>
      </c>
      <c r="J97" s="2">
        <v>23202</v>
      </c>
      <c r="K97" s="2">
        <v>19228</v>
      </c>
      <c r="L97" s="2">
        <v>104949</v>
      </c>
      <c r="M97" s="2">
        <v>0</v>
      </c>
      <c r="N97" s="2">
        <v>702.39</v>
      </c>
      <c r="O97" s="2">
        <v>702.39</v>
      </c>
      <c r="P97" s="2">
        <v>58</v>
      </c>
    </row>
    <row r="98" spans="1:16" ht="12.75">
      <c r="A98" s="3">
        <v>38924</v>
      </c>
      <c r="B98" s="2">
        <v>12</v>
      </c>
      <c r="C98" s="2">
        <v>1.6368</v>
      </c>
      <c r="D98" s="2">
        <v>72</v>
      </c>
      <c r="E98" s="2">
        <v>264</v>
      </c>
      <c r="F98" s="2">
        <v>86</v>
      </c>
      <c r="G98" s="2">
        <v>617</v>
      </c>
      <c r="H98" s="2">
        <v>884</v>
      </c>
      <c r="I98" s="2">
        <v>62269</v>
      </c>
      <c r="J98" s="2">
        <v>25340</v>
      </c>
      <c r="K98" s="2">
        <v>17610</v>
      </c>
      <c r="L98" s="2">
        <v>105219</v>
      </c>
      <c r="M98" s="2">
        <v>0</v>
      </c>
      <c r="N98" s="2">
        <v>447.76</v>
      </c>
      <c r="O98" s="2">
        <v>447.76</v>
      </c>
      <c r="P98" s="2">
        <v>45</v>
      </c>
    </row>
    <row r="99" spans="1:16" ht="12.75">
      <c r="A99" s="3">
        <v>38925</v>
      </c>
      <c r="B99" s="2">
        <v>34</v>
      </c>
      <c r="C99" s="2">
        <v>4.6376</v>
      </c>
      <c r="D99" s="2">
        <v>204</v>
      </c>
      <c r="E99" s="2">
        <v>748</v>
      </c>
      <c r="F99" s="2">
        <v>500</v>
      </c>
      <c r="G99" s="2">
        <v>764</v>
      </c>
      <c r="H99" s="2">
        <v>1042</v>
      </c>
      <c r="I99" s="2">
        <v>61984</v>
      </c>
      <c r="J99" s="2">
        <v>25761</v>
      </c>
      <c r="K99" s="2">
        <v>17827</v>
      </c>
      <c r="L99" s="2">
        <v>105572</v>
      </c>
      <c r="M99" s="2">
        <v>0</v>
      </c>
      <c r="N99" s="2">
        <v>897.85</v>
      </c>
      <c r="O99" s="2">
        <v>897.85</v>
      </c>
      <c r="P99" s="2">
        <v>60</v>
      </c>
    </row>
    <row r="100" spans="1:16" ht="12.75">
      <c r="A100" s="3">
        <v>38926</v>
      </c>
      <c r="B100" s="2">
        <v>18</v>
      </c>
      <c r="C100" s="2">
        <v>2.4552</v>
      </c>
      <c r="D100" s="2">
        <v>108</v>
      </c>
      <c r="E100" s="2">
        <v>396</v>
      </c>
      <c r="F100" s="2">
        <v>0</v>
      </c>
      <c r="G100" s="2">
        <v>966</v>
      </c>
      <c r="H100" s="2">
        <v>932</v>
      </c>
      <c r="I100" s="2">
        <v>62027</v>
      </c>
      <c r="J100" s="2">
        <v>25049</v>
      </c>
      <c r="K100" s="2">
        <v>18016</v>
      </c>
      <c r="L100" s="2">
        <v>105092</v>
      </c>
      <c r="M100" s="2">
        <v>0</v>
      </c>
      <c r="N100" s="2">
        <v>633.3</v>
      </c>
      <c r="O100" s="2">
        <v>633.3</v>
      </c>
      <c r="P100" s="2">
        <v>61</v>
      </c>
    </row>
    <row r="101" spans="1:16" ht="12.75">
      <c r="A101" s="3">
        <v>38927</v>
      </c>
      <c r="B101" s="2">
        <v>38</v>
      </c>
      <c r="C101" s="2">
        <v>5.1832</v>
      </c>
      <c r="D101" s="2">
        <v>228</v>
      </c>
      <c r="E101" s="2">
        <v>836</v>
      </c>
      <c r="F101" s="2">
        <v>200</v>
      </c>
      <c r="G101" s="2">
        <v>994</v>
      </c>
      <c r="H101" s="2">
        <v>686</v>
      </c>
      <c r="I101" s="2">
        <v>62418</v>
      </c>
      <c r="J101" s="2">
        <v>26468</v>
      </c>
      <c r="K101" s="2">
        <v>16512</v>
      </c>
      <c r="L101" s="2">
        <v>105398</v>
      </c>
      <c r="M101" s="2">
        <v>0</v>
      </c>
      <c r="N101" s="2">
        <v>717.12</v>
      </c>
      <c r="O101" s="2">
        <v>717.12</v>
      </c>
      <c r="P101" s="2">
        <v>61</v>
      </c>
    </row>
    <row r="102" spans="1:16" ht="12.75">
      <c r="A102" s="3">
        <v>38928</v>
      </c>
      <c r="B102" s="2">
        <v>3</v>
      </c>
      <c r="C102" s="2">
        <v>0.4092</v>
      </c>
      <c r="D102" s="2">
        <v>18</v>
      </c>
      <c r="E102" s="2">
        <v>66</v>
      </c>
      <c r="F102" s="2">
        <v>16</v>
      </c>
      <c r="G102" s="2">
        <v>517</v>
      </c>
      <c r="H102" s="2">
        <v>828</v>
      </c>
      <c r="I102" s="2">
        <v>62022</v>
      </c>
      <c r="J102" s="2">
        <v>26199</v>
      </c>
      <c r="K102" s="2">
        <v>16453</v>
      </c>
      <c r="L102" s="2">
        <v>104674</v>
      </c>
      <c r="M102" s="2">
        <v>0</v>
      </c>
      <c r="N102" s="2">
        <v>717.3</v>
      </c>
      <c r="O102" s="2">
        <v>717.3</v>
      </c>
      <c r="P102" s="2">
        <v>34</v>
      </c>
    </row>
    <row r="103" spans="1:16" ht="13.5" customHeight="1">
      <c r="A103" s="3">
        <v>38929</v>
      </c>
      <c r="B103" s="2">
        <v>1</v>
      </c>
      <c r="C103" s="2">
        <v>0.1364</v>
      </c>
      <c r="D103" s="2">
        <v>6</v>
      </c>
      <c r="E103" s="2">
        <v>22</v>
      </c>
      <c r="F103" s="2">
        <v>400</v>
      </c>
      <c r="G103" s="2">
        <v>1395</v>
      </c>
      <c r="H103" s="2">
        <v>875</v>
      </c>
      <c r="I103" s="2">
        <v>62177</v>
      </c>
      <c r="J103" s="2">
        <v>25249</v>
      </c>
      <c r="K103" s="2">
        <v>16046</v>
      </c>
      <c r="L103" s="2">
        <v>103472</v>
      </c>
      <c r="M103" s="2">
        <v>50</v>
      </c>
      <c r="N103" s="2">
        <v>717.48</v>
      </c>
      <c r="O103" s="2">
        <v>767.48</v>
      </c>
      <c r="P103" s="2">
        <v>61</v>
      </c>
    </row>
    <row r="104" spans="1:16" ht="12.75">
      <c r="A104" s="5" t="s">
        <v>20</v>
      </c>
      <c r="B104" s="5">
        <f>SUM(B73:B103)/31</f>
        <v>27.161290322580644</v>
      </c>
      <c r="C104" s="5">
        <f aca="true" t="shared" si="2" ref="C104:P104">SUM(C73:C103)/31</f>
        <v>3.540774193548387</v>
      </c>
      <c r="D104" s="5">
        <f t="shared" si="2"/>
        <v>162.96774193548387</v>
      </c>
      <c r="E104" s="5">
        <f t="shared" si="2"/>
        <v>597.5483870967741</v>
      </c>
      <c r="F104" s="5">
        <f t="shared" si="2"/>
        <v>323.4193548387097</v>
      </c>
      <c r="G104" s="5">
        <f t="shared" si="2"/>
        <v>1266.4516129032259</v>
      </c>
      <c r="H104" s="5">
        <f t="shared" si="2"/>
        <v>832.8387096774194</v>
      </c>
      <c r="I104" s="5">
        <f t="shared" si="2"/>
        <v>59153.1935483871</v>
      </c>
      <c r="J104" s="5">
        <f t="shared" si="2"/>
        <v>15100.41935483871</v>
      </c>
      <c r="K104" s="5">
        <f t="shared" si="2"/>
        <v>21727.1935483871</v>
      </c>
      <c r="L104" s="5">
        <f t="shared" si="2"/>
        <v>95980.80645161291</v>
      </c>
      <c r="M104" s="5">
        <f t="shared" si="2"/>
        <v>16.225806451612904</v>
      </c>
      <c r="N104" s="5">
        <f t="shared" si="2"/>
        <v>1902.2632258064525</v>
      </c>
      <c r="O104" s="5">
        <f t="shared" si="2"/>
        <v>1918.4890322580654</v>
      </c>
      <c r="P104" s="5">
        <f t="shared" si="2"/>
        <v>51.70967741935484</v>
      </c>
    </row>
    <row r="106" spans="6:8" ht="12.75">
      <c r="F106" t="s">
        <v>21</v>
      </c>
      <c r="G106" t="s">
        <v>22</v>
      </c>
      <c r="H106" t="s">
        <v>23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</cp:lastModifiedBy>
  <dcterms:created xsi:type="dcterms:W3CDTF">2006-08-09T13:56:32Z</dcterms:created>
  <dcterms:modified xsi:type="dcterms:W3CDTF">2006-08-09T14:39:46Z</dcterms:modified>
  <cp:category/>
  <cp:version/>
  <cp:contentType/>
  <cp:contentStatus/>
</cp:coreProperties>
</file>